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K:\_Projektek\ÉLŐ\EFOP_VEKOP_363_00007_Tehetséggondozás\_új mappastruktúra\tevékenységek\osztondij\konferencia_tamogatas\"/>
    </mc:Choice>
  </mc:AlternateContent>
  <xr:revisionPtr revIDLastSave="0" documentId="8_{F3DBF6A1-EED3-4038-A5FC-12B6E8AFB2A1}" xr6:coauthVersionLast="46" xr6:coauthVersionMax="46" xr10:uidLastSave="{00000000-0000-0000-0000-000000000000}"/>
  <bookViews>
    <workbookView xWindow="-120" yWindow="-120" windowWidth="29040" windowHeight="15840" tabRatio="797" activeTab="2" xr2:uid="{00000000-000D-0000-FFFF-FFFF00000000}"/>
  </bookViews>
  <sheets>
    <sheet name="Nyomtatványok" sheetId="38" r:id="rId1"/>
    <sheet name="Szállás, utazás igénylő" sheetId="36" r:id="rId2"/>
    <sheet name="Rendelvény és Költségelszámolás" sheetId="6" r:id="rId3"/>
    <sheet name="Útnyilvántartás" sheetId="25" r:id="rId4"/>
    <sheet name="Csoportos" sheetId="34" r:id="rId5"/>
    <sheet name="Előleg kérelem" sheetId="39" r:id="rId6"/>
    <sheet name="paraméter" sheetId="33" state="hidden" r:id="rId7"/>
    <sheet name="Munka1" sheetId="22" state="hidden" r:id="rId8"/>
    <sheet name="Legördülő_listák" sheetId="3" state="hidden" r:id="rId9"/>
  </sheets>
  <externalReferences>
    <externalReference r:id="rId10"/>
    <externalReference r:id="rId11"/>
  </externalReferences>
  <definedNames>
    <definedName name="állami_forrás___saját_bevétel">Legördülő_listák!$H$1:$H$2</definedName>
    <definedName name="belföld">Legördülő_listák!$K$9:$K$11</definedName>
    <definedName name="belföld_utazas">Legördülő_listák!$K$9:$K$11</definedName>
    <definedName name="besorolás">Legördülő_listák!$G$1:$G$2</definedName>
    <definedName name="busz">Legördülő_listák!$I$9:$I$12</definedName>
    <definedName name="egyágyas" localSheetId="1">[1]Legördülő_listák!$A$1:$A$4</definedName>
    <definedName name="egyágyas">Legördülő_listák!$A$1:$A$4</definedName>
    <definedName name="egyetértés">Legördülő_listák!$J$1:$J$2</definedName>
    <definedName name="Ellátás">Legördülő_listák!$C$1:$C$2</definedName>
    <definedName name="engedély">Legördülő_listák!$I$1:$I$2</definedName>
    <definedName name="fizetett_szabadsága">Legördülő_listák!$L$1:$L$2</definedName>
    <definedName name="forrás">Legördülő_listák!$H$1:$H$8</definedName>
    <definedName name="Igen" localSheetId="1">[1]Legördülő_listák!$B$1:$B$2</definedName>
    <definedName name="Igen">Legördülő_listák!$B$1:$B$2</definedName>
    <definedName name="Igen_nem" localSheetId="1">[1]Legördülő_listák!$B$1:$B$2</definedName>
    <definedName name="Igen_nem">Legördülő_listák!$B$1:$B$2</definedName>
    <definedName name="Internet">Legördülő_listák!$B$1:$B$2</definedName>
    <definedName name="kiküldetés">Legördülő_listák!$K$1:$K$2</definedName>
    <definedName name="kulf_utazas">Legördülő_listák!$I$9:$I$14</definedName>
    <definedName name="lista">'[2]9.'!$R$1:$R$4</definedName>
    <definedName name="megállapodás">Legördülő_listák!$G$9:$G$11</definedName>
    <definedName name="napidíj">Legördülő_listák!$H$9:$H$10</definedName>
    <definedName name="Nem">Legördülő_listák!$F$1</definedName>
    <definedName name="_xlnm.Print_Titles" localSheetId="2">'Rendelvény és Költségelszámolás'!$1:$1</definedName>
    <definedName name="_xlnm.Print_Area" localSheetId="4">Csoportos!$A$1:$J$45</definedName>
    <definedName name="_xlnm.Print_Area" localSheetId="5">'Előleg kérelem'!$A$1:$J$35</definedName>
    <definedName name="_xlnm.Print_Area" localSheetId="2">'Rendelvény és Költségelszámolás'!$A$1:$I$128</definedName>
    <definedName name="_xlnm.Print_Area" localSheetId="1">'Szállás, utazás igénylő'!$A$1:$E$60</definedName>
    <definedName name="_xlnm.Print_Area" localSheetId="3">Útnyilvántartás!$A$1:$J$59</definedName>
    <definedName name="pályázati_forrás">Legördülő_listák!$H$2</definedName>
    <definedName name="reggelivel" localSheetId="1">[1]Legördülő_listák!$C$1:$C$2</definedName>
    <definedName name="reggelivel">Legördülő_listák!$C$1:$C$2</definedName>
    <definedName name="repülő">Legördülő_listák!$C$9:$C$14</definedName>
    <definedName name="szabadság">Legördülő_listák!$L$1:$L$2</definedName>
    <definedName name="szabadsága">Legördülő_listák!$L$1:$L$2</definedName>
    <definedName name="Szobatípus">Legördülő_listák!$A$1:$A$4</definedName>
    <definedName name="utazas_mod">Legördülő_listák!$I$9:$I$14</definedName>
    <definedName name="utazási_költségét">Legördülő_listák!$G$9:$G$11</definedName>
    <definedName name="utazasmod" localSheetId="1">[1]Legördülő_listák!$I$9:$I$12</definedName>
    <definedName name="utazasmod">Legördülő_listák!$I$9:$I$12</definedName>
    <definedName name="útlevél">Legördülő_listák!$D$1:$D$2</definedName>
    <definedName name="üzemanyag">Legördülő_listák!$M$1:$M$3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" i="39" l="1"/>
  <c r="E1" i="39"/>
  <c r="D1" i="39"/>
  <c r="C1" i="39"/>
  <c r="A1" i="39"/>
  <c r="B15" i="39"/>
  <c r="C12" i="39"/>
  <c r="C13" i="39"/>
  <c r="C11" i="39"/>
  <c r="B25" i="36"/>
  <c r="B24" i="36"/>
  <c r="D23" i="36"/>
  <c r="B23" i="36"/>
  <c r="I11" i="34" l="1"/>
  <c r="I10" i="34"/>
  <c r="I9" i="34"/>
  <c r="I8" i="34"/>
  <c r="A36" i="6"/>
  <c r="E56" i="36"/>
  <c r="H11" i="25" l="1"/>
  <c r="H10" i="25"/>
  <c r="C11" i="25"/>
  <c r="C10" i="25"/>
  <c r="C34" i="34" l="1"/>
  <c r="B10" i="34" l="1"/>
  <c r="D9" i="34"/>
  <c r="C3" i="34" l="1"/>
  <c r="A1" i="34"/>
  <c r="B1" i="34"/>
  <c r="D1" i="34"/>
  <c r="E1" i="34"/>
  <c r="D1" i="6"/>
  <c r="C1" i="6"/>
  <c r="B1" i="6"/>
  <c r="A1" i="6"/>
  <c r="D8" i="34"/>
  <c r="H9" i="25" l="1"/>
  <c r="G33" i="25"/>
  <c r="C33" i="25"/>
  <c r="C9" i="25"/>
  <c r="C32" i="25" l="1"/>
  <c r="A27" i="6"/>
  <c r="A26" i="6"/>
  <c r="F36" i="6" l="1"/>
  <c r="H102" i="6" l="1"/>
  <c r="J28" i="25" l="1"/>
  <c r="H39" i="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Székely Ági</author>
    <author>Kasza Lászlóné</author>
    <author>Kovács Eszter</author>
    <author>Sz_Ági</author>
  </authors>
  <commentList>
    <comment ref="B6" authorId="0" shapeId="0" xr:uid="{7ABCB1E3-F11F-47EE-A2E5-2012F8CC3F89}">
      <text>
        <r>
          <rPr>
            <b/>
            <sz val="9"/>
            <color indexed="9"/>
            <rFont val="Arial Narrow"/>
            <family val="2"/>
            <charset val="238"/>
          </rPr>
          <t xml:space="preserve">Több költséghely esetén a költséghelyeket alt+enter billentyűkombinációval lehet bevinni
</t>
        </r>
      </text>
    </comment>
    <comment ref="B8" authorId="1" shapeId="0" xr:uid="{42B9D246-0E52-4F2A-B091-733F7F314C10}">
      <text>
        <r>
          <rPr>
            <b/>
            <sz val="9"/>
            <color indexed="81"/>
            <rFont val="Tahoma"/>
            <family val="2"/>
            <charset val="238"/>
          </rPr>
          <t>Előtagot kérem megadni!</t>
        </r>
      </text>
    </comment>
    <comment ref="C8" authorId="1" shapeId="0" xr:uid="{26AFC71F-356A-4ED3-8909-3EAD7F4E01AF}">
      <text>
        <r>
          <rPr>
            <b/>
            <sz val="9"/>
            <color indexed="81"/>
            <rFont val="Tahoma"/>
            <family val="2"/>
            <charset val="238"/>
          </rPr>
          <t>Vezetéknevet kérem megadni!</t>
        </r>
      </text>
    </comment>
    <comment ref="D8" authorId="1" shapeId="0" xr:uid="{2C770BD1-B155-47EB-B1D9-FC260A02C31B}">
      <text>
        <r>
          <rPr>
            <b/>
            <sz val="9"/>
            <color indexed="81"/>
            <rFont val="Tahoma"/>
            <family val="2"/>
            <charset val="238"/>
          </rPr>
          <t>Kersztnevet kérem megadni!</t>
        </r>
      </text>
    </comment>
    <comment ref="B9" authorId="2" shapeId="0" xr:uid="{0E36D78B-BCBF-4287-A67E-6B3B96ABB970}">
      <text>
        <r>
          <rPr>
            <b/>
            <sz val="9"/>
            <color indexed="9"/>
            <rFont val="Segoe UI"/>
            <family val="2"/>
            <charset val="238"/>
          </rPr>
          <t>éééé.hh.nn</t>
        </r>
      </text>
    </comment>
    <comment ref="B11" authorId="2" shapeId="0" xr:uid="{05182F04-63ED-4851-85DA-C8F2ED4918FF}">
      <text>
        <r>
          <rPr>
            <b/>
            <sz val="9"/>
            <color indexed="9"/>
            <rFont val="Segoe UI"/>
            <family val="2"/>
            <charset val="238"/>
          </rPr>
          <t>A cellára kattintva legördíthető listából választhat!</t>
        </r>
      </text>
    </comment>
    <comment ref="B13" authorId="2" shapeId="0" xr:uid="{181926F2-2A06-4899-87F2-4099C8AD85C6}">
      <text>
        <r>
          <rPr>
            <b/>
            <sz val="9"/>
            <color indexed="9"/>
            <rFont val="Segoe UI"/>
            <family val="2"/>
            <charset val="238"/>
          </rPr>
          <t>éééé.hh.nn</t>
        </r>
      </text>
    </comment>
    <comment ref="B23" authorId="2" shapeId="0" xr:uid="{B752D00A-8FA1-438B-B008-4FAC48EA653C}">
      <text>
        <r>
          <rPr>
            <b/>
            <sz val="9"/>
            <color indexed="9"/>
            <rFont val="Segoe UI"/>
            <family val="2"/>
            <charset val="238"/>
          </rPr>
          <t xml:space="preserve">ország </t>
        </r>
      </text>
    </comment>
    <comment ref="D23" authorId="2" shapeId="0" xr:uid="{255BA18E-3070-48CF-A93D-E8FAF053596D}">
      <text>
        <r>
          <rPr>
            <b/>
            <sz val="9"/>
            <color indexed="9"/>
            <rFont val="Segoe UI"/>
            <family val="2"/>
            <charset val="238"/>
          </rPr>
          <t>város</t>
        </r>
      </text>
    </comment>
    <comment ref="B24" authorId="2" shapeId="0" xr:uid="{1FDB7744-EE1F-4627-9754-D3A65E1126CC}">
      <text>
        <r>
          <rPr>
            <b/>
            <sz val="9"/>
            <color indexed="9"/>
            <rFont val="Segoe UI"/>
            <family val="2"/>
            <charset val="238"/>
          </rPr>
          <t>éééé.hh.nn</t>
        </r>
      </text>
    </comment>
    <comment ref="B25" authorId="2" shapeId="0" xr:uid="{3395C3F8-2C7A-466D-9783-F830A22BBD4F}">
      <text>
        <r>
          <rPr>
            <b/>
            <sz val="9"/>
            <color indexed="9"/>
            <rFont val="Segoe UI"/>
            <family val="2"/>
            <charset val="238"/>
          </rPr>
          <t>éééé.hh.nn</t>
        </r>
      </text>
    </comment>
    <comment ref="B27" authorId="2" shapeId="0" xr:uid="{7EB225C4-C845-4E7B-950F-22EF0CE03EE0}">
      <text>
        <r>
          <rPr>
            <b/>
            <sz val="9"/>
            <color indexed="9"/>
            <rFont val="Segoe UI"/>
            <family val="2"/>
            <charset val="238"/>
          </rPr>
          <t>Amennyiben van kiválasztott szálloda, adja meg nevét és címét ! 
Amennyiben nincs, úgy kérjük megadni azt a helyet, melynek közelében kell hogy a szállás legyen</t>
        </r>
      </text>
    </comment>
    <comment ref="B28" authorId="2" shapeId="0" xr:uid="{0FFCF3D5-2A3D-422A-B791-270A8B71B7A6}">
      <text>
        <r>
          <rPr>
            <b/>
            <sz val="9"/>
            <color indexed="9"/>
            <rFont val="Segoe UI"/>
            <family val="2"/>
            <charset val="238"/>
          </rPr>
          <t>éééé.hh.nn</t>
        </r>
      </text>
    </comment>
    <comment ref="B29" authorId="2" shapeId="0" xr:uid="{3A23F226-0492-4A4C-A155-06266E92BA3D}">
      <text>
        <r>
          <rPr>
            <b/>
            <sz val="9"/>
            <color indexed="9"/>
            <rFont val="Segoe UI"/>
            <family val="2"/>
            <charset val="238"/>
          </rPr>
          <t>éééé.hh.nn</t>
        </r>
      </text>
    </comment>
    <comment ref="B31" authorId="2" shapeId="0" xr:uid="{D0DDB30D-9FA5-4564-810D-506E2477F937}">
      <text>
        <r>
          <rPr>
            <b/>
            <sz val="9"/>
            <color indexed="9"/>
            <rFont val="Segoe UI"/>
            <family val="2"/>
            <charset val="238"/>
          </rPr>
          <t>A cellára kattintva legördíthető listából választhat!</t>
        </r>
      </text>
    </comment>
    <comment ref="B34" authorId="2" shapeId="0" xr:uid="{14191164-318F-4C6A-B2E1-01555953635A}">
      <text>
        <r>
          <rPr>
            <b/>
            <sz val="9"/>
            <color indexed="9"/>
            <rFont val="Segoe UI"/>
            <family val="2"/>
            <charset val="238"/>
          </rPr>
          <t xml:space="preserve">Honnan - Hova (város, reptér megadását is kérjük)
</t>
        </r>
      </text>
    </comment>
    <comment ref="C34" authorId="2" shapeId="0" xr:uid="{AE4A743A-C5B7-4F11-BC5B-04EB82965D43}">
      <text>
        <r>
          <rPr>
            <b/>
            <sz val="9"/>
            <color indexed="9"/>
            <rFont val="Segoe UI"/>
            <family val="2"/>
            <charset val="238"/>
          </rPr>
          <t>Ha van konkrét légitársaság és járatszáma</t>
        </r>
        <r>
          <rPr>
            <sz val="9"/>
            <color indexed="9"/>
            <rFont val="Segoe UI"/>
            <family val="2"/>
            <charset val="238"/>
          </rPr>
          <t xml:space="preserve">
</t>
        </r>
      </text>
    </comment>
    <comment ref="D34" authorId="2" shapeId="0" xr:uid="{2F243D98-3EB9-4AF9-B0BC-66F6278EB033}">
      <text>
        <r>
          <rPr>
            <b/>
            <sz val="9"/>
            <color indexed="9"/>
            <rFont val="Segoe UI"/>
            <family val="2"/>
            <charset val="238"/>
          </rPr>
          <t>éééé.hh.nn</t>
        </r>
      </text>
    </comment>
    <comment ref="E34" authorId="2" shapeId="0" xr:uid="{D1264DEF-E2FB-4B41-AF66-D79A8E4D1A8E}">
      <text>
        <r>
          <rPr>
            <sz val="9"/>
            <color indexed="9"/>
            <rFont val="Segoe UI"/>
            <family val="2"/>
            <charset val="238"/>
          </rPr>
          <t xml:space="preserve">Pontos időpont ismeretében az </t>
        </r>
        <r>
          <rPr>
            <b/>
            <sz val="9"/>
            <color indexed="9"/>
            <rFont val="Segoe UI"/>
            <family val="2"/>
            <charset val="238"/>
          </rPr>
          <t>odaút időpontja
óó:pp</t>
        </r>
      </text>
    </comment>
    <comment ref="B35" authorId="2" shapeId="0" xr:uid="{2FB4D56D-A0A6-4904-99E6-BFDB60721D8D}">
      <text>
        <r>
          <rPr>
            <b/>
            <sz val="9"/>
            <color indexed="9"/>
            <rFont val="Segoe UI"/>
            <family val="2"/>
            <charset val="238"/>
          </rPr>
          <t>Honnan - Hova</t>
        </r>
      </text>
    </comment>
    <comment ref="C35" authorId="2" shapeId="0" xr:uid="{DFD1E167-6253-46EE-8AF2-50D3D35586E8}">
      <text>
        <r>
          <rPr>
            <b/>
            <sz val="9"/>
            <color indexed="9"/>
            <rFont val="Segoe UI"/>
            <family val="2"/>
            <charset val="238"/>
          </rPr>
          <t>Ha van konkrét légitársaság és járatszáma</t>
        </r>
      </text>
    </comment>
    <comment ref="D35" authorId="2" shapeId="0" xr:uid="{B2F999BC-FB9E-4F22-9177-0B2F74331EBB}">
      <text>
        <r>
          <rPr>
            <b/>
            <sz val="9"/>
            <color indexed="9"/>
            <rFont val="Segoe UI"/>
            <family val="2"/>
            <charset val="238"/>
          </rPr>
          <t>éééé.hh.nn</t>
        </r>
      </text>
    </comment>
    <comment ref="E35" authorId="2" shapeId="0" xr:uid="{5AC10115-022F-40F1-8370-9567AD9216B7}">
      <text>
        <r>
          <rPr>
            <sz val="9"/>
            <color indexed="9"/>
            <rFont val="Segoe UI"/>
            <family val="2"/>
            <charset val="238"/>
          </rPr>
          <t xml:space="preserve">Pontos időpont ismeretében az </t>
        </r>
        <r>
          <rPr>
            <b/>
            <sz val="9"/>
            <color indexed="9"/>
            <rFont val="Segoe UI"/>
            <family val="2"/>
            <charset val="238"/>
          </rPr>
          <t>odaút időpontja
óó:pp</t>
        </r>
      </text>
    </comment>
    <comment ref="B37" authorId="3" shapeId="0" xr:uid="{FE3B2D7B-D314-49C3-9384-29A181CBBC46}">
      <text>
        <r>
          <rPr>
            <b/>
            <sz val="9"/>
            <color indexed="9"/>
            <rFont val="Segoe UI"/>
            <family val="2"/>
            <charset val="238"/>
          </rPr>
          <t>Indulás pontos címe, időpontja</t>
        </r>
      </text>
    </comment>
    <comment ref="C37" authorId="3" shapeId="0" xr:uid="{C2EEA27C-DE7E-4A88-87BA-07602C769B80}">
      <text>
        <r>
          <rPr>
            <b/>
            <sz val="9"/>
            <color indexed="9"/>
            <rFont val="Segoe UI"/>
            <family val="2"/>
            <charset val="238"/>
          </rPr>
          <t>Érkezés címe</t>
        </r>
      </text>
    </comment>
    <comment ref="D37" authorId="2" shapeId="0" xr:uid="{626F4E80-78FF-400C-AF16-E9FF9877156A}">
      <text>
        <r>
          <rPr>
            <b/>
            <sz val="9"/>
            <color indexed="9"/>
            <rFont val="Segoe UI"/>
            <family val="2"/>
            <charset val="238"/>
          </rPr>
          <t>A cellára kattintva legördíthető listából választhat!</t>
        </r>
      </text>
    </comment>
    <comment ref="B38" authorId="3" shapeId="0" xr:uid="{1A9A08D8-AE96-4B12-8E6B-4BE4677D0BD2}">
      <text>
        <r>
          <rPr>
            <b/>
            <sz val="9"/>
            <color indexed="9"/>
            <rFont val="Segoe UI"/>
            <family val="2"/>
            <charset val="238"/>
          </rPr>
          <t>Indulás pontos címe, időpontja</t>
        </r>
      </text>
    </comment>
    <comment ref="C38" authorId="3" shapeId="0" xr:uid="{48958D2A-59D0-4D20-8218-C91AFE1BEB1A}">
      <text>
        <r>
          <rPr>
            <b/>
            <sz val="9"/>
            <color indexed="9"/>
            <rFont val="Segoe UI"/>
            <family val="2"/>
            <charset val="238"/>
          </rPr>
          <t>Érkezés címe</t>
        </r>
      </text>
    </comment>
    <comment ref="D38" authorId="2" shapeId="0" xr:uid="{10B1A6CE-E3DA-4EF0-A2D3-13EFC4EA0EF8}">
      <text>
        <r>
          <rPr>
            <b/>
            <sz val="9"/>
            <color indexed="9"/>
            <rFont val="Segoe UI"/>
            <family val="2"/>
            <charset val="238"/>
          </rPr>
          <t>A cellára kattintva legördíthető listából választhat!</t>
        </r>
      </text>
    </comment>
    <comment ref="D39" authorId="2" shapeId="0" xr:uid="{AB8F1411-F328-42C6-BB2B-52C612487CB7}">
      <text>
        <r>
          <rPr>
            <b/>
            <sz val="9"/>
            <color indexed="9"/>
            <rFont val="Segoe UI"/>
            <family val="2"/>
            <charset val="238"/>
          </rPr>
          <t>A cellára kattintva legördíthető listából választhat!</t>
        </r>
      </text>
    </comment>
    <comment ref="B40" authorId="2" shapeId="0" xr:uid="{121FD5F3-FCBB-431F-86EA-F714E77B60DD}">
      <text>
        <r>
          <rPr>
            <b/>
            <sz val="9"/>
            <color indexed="9"/>
            <rFont val="Segoe UI"/>
            <family val="2"/>
            <charset val="238"/>
          </rPr>
          <t xml:space="preserve">cellára kattintva legördíthető listából választhat
</t>
        </r>
      </text>
    </comment>
    <comment ref="B43" authorId="2" shapeId="0" xr:uid="{C4EA0698-307A-4AD8-B419-EF692B7A6C20}">
      <text>
        <r>
          <rPr>
            <b/>
            <sz val="9"/>
            <color indexed="9"/>
            <rFont val="Segoe UI"/>
            <family val="2"/>
            <charset val="238"/>
          </rPr>
          <t>honnan (város, pályaudvar)</t>
        </r>
      </text>
    </comment>
    <comment ref="D43" authorId="2" shapeId="0" xr:uid="{DEADD6F6-581F-4376-B4ED-84253F71737B}">
      <text>
        <r>
          <rPr>
            <b/>
            <sz val="9"/>
            <color indexed="9"/>
            <rFont val="Segoe UI"/>
            <family val="2"/>
            <charset val="238"/>
          </rPr>
          <t>éééé.hh.nn</t>
        </r>
      </text>
    </comment>
    <comment ref="E43" authorId="2" shapeId="0" xr:uid="{FFB479B1-5181-489E-8D84-17AADE2AE3EA}">
      <text>
        <r>
          <rPr>
            <sz val="9"/>
            <color indexed="9"/>
            <rFont val="Segoe UI"/>
            <family val="2"/>
            <charset val="238"/>
          </rPr>
          <t xml:space="preserve">Pontos időpont ismeretében az </t>
        </r>
        <r>
          <rPr>
            <b/>
            <sz val="9"/>
            <color indexed="9"/>
            <rFont val="Segoe UI"/>
            <family val="2"/>
            <charset val="238"/>
          </rPr>
          <t>odaút időpontja
óó:pp</t>
        </r>
      </text>
    </comment>
    <comment ref="B44" authorId="2" shapeId="0" xr:uid="{080C6487-BA46-4939-BEBD-1328AAAF5986}">
      <text>
        <r>
          <rPr>
            <b/>
            <sz val="9"/>
            <color indexed="9"/>
            <rFont val="Segoe UI"/>
            <family val="2"/>
            <charset val="238"/>
          </rPr>
          <t>honnan (város, pályaudvar)</t>
        </r>
      </text>
    </comment>
    <comment ref="D44" authorId="2" shapeId="0" xr:uid="{86DE10A9-DA2A-4D63-899D-16B15248222F}">
      <text>
        <r>
          <rPr>
            <b/>
            <sz val="9"/>
            <color indexed="9"/>
            <rFont val="Segoe UI"/>
            <family val="2"/>
            <charset val="238"/>
          </rPr>
          <t>éééé.hh.nn</t>
        </r>
      </text>
    </comment>
    <comment ref="E44" authorId="2" shapeId="0" xr:uid="{629E2067-7EC7-4D77-8560-FAC6088B173C}">
      <text>
        <r>
          <rPr>
            <sz val="9"/>
            <color indexed="9"/>
            <rFont val="Segoe UI"/>
            <family val="2"/>
            <charset val="238"/>
          </rPr>
          <t xml:space="preserve">Pontos időpont ismeretében az </t>
        </r>
        <r>
          <rPr>
            <b/>
            <sz val="9"/>
            <color indexed="9"/>
            <rFont val="Segoe UI"/>
            <family val="2"/>
            <charset val="238"/>
          </rPr>
          <t>odaút időpontja
óó:pp</t>
        </r>
      </text>
    </comment>
    <comment ref="D45" authorId="2" shapeId="0" xr:uid="{729F1E2E-0C38-42FB-AD12-3338978094BB}">
      <text>
        <r>
          <rPr>
            <b/>
            <sz val="9"/>
            <color indexed="9"/>
            <rFont val="Segoe UI"/>
            <family val="2"/>
            <charset val="238"/>
          </rPr>
          <t xml:space="preserve">A cellára kattintva legördíthető listából választhat!
</t>
        </r>
      </text>
    </comment>
    <comment ref="D46" authorId="2" shapeId="0" xr:uid="{A8A66328-A204-4D31-985A-65A6C2C37523}">
      <text>
        <r>
          <rPr>
            <b/>
            <sz val="9"/>
            <color indexed="9"/>
            <rFont val="Segoe UI"/>
            <family val="2"/>
            <charset val="238"/>
          </rPr>
          <t>A cellára kattintva legördíthető listából választhat!</t>
        </r>
        <r>
          <rPr>
            <sz val="9"/>
            <color indexed="9"/>
            <rFont val="Segoe UI"/>
            <family val="2"/>
            <charset val="238"/>
          </rPr>
          <t xml:space="preserve">
</t>
        </r>
      </text>
    </comment>
    <comment ref="D47" authorId="2" shapeId="0" xr:uid="{D265B1DF-9B11-4699-9CA1-6B4931796EA2}">
      <text>
        <r>
          <rPr>
            <b/>
            <sz val="9"/>
            <color indexed="9"/>
            <rFont val="Segoe UI"/>
            <family val="2"/>
            <charset val="238"/>
          </rPr>
          <t>A cellára kattintva legördíthető listából választhat!</t>
        </r>
        <r>
          <rPr>
            <sz val="9"/>
            <color indexed="9"/>
            <rFont val="Segoe UI"/>
            <family val="2"/>
            <charset val="238"/>
          </rPr>
          <t xml:space="preserve">
</t>
        </r>
      </text>
    </comment>
    <comment ref="D48" authorId="2" shapeId="0" xr:uid="{22FA5255-4165-4C77-B888-58B927B70166}">
      <text>
        <r>
          <rPr>
            <b/>
            <sz val="9"/>
            <color indexed="9"/>
            <rFont val="Segoe UI"/>
            <family val="2"/>
            <charset val="238"/>
          </rPr>
          <t>A cellára kattintva legördíthető listából választhat!</t>
        </r>
        <r>
          <rPr>
            <sz val="9"/>
            <color indexed="9"/>
            <rFont val="Segoe UI"/>
            <family val="2"/>
            <charset val="238"/>
          </rPr>
          <t xml:space="preserve">
</t>
        </r>
      </text>
    </comment>
    <comment ref="D51" authorId="2" shapeId="0" xr:uid="{F0561661-5CF8-4B14-9612-12593CBB3183}">
      <text>
        <r>
          <rPr>
            <b/>
            <sz val="9"/>
            <color indexed="9"/>
            <rFont val="Segoe UI"/>
            <family val="2"/>
            <charset val="238"/>
          </rPr>
          <t xml:space="preserve">A cellára kattintva legördíthető listából választhat!
</t>
        </r>
      </text>
    </comment>
    <comment ref="D52" authorId="2" shapeId="0" xr:uid="{B5B8D08F-C95A-48A6-BDB0-CC864A3BB68A}">
      <text>
        <r>
          <rPr>
            <b/>
            <sz val="9"/>
            <color indexed="9"/>
            <rFont val="Segoe UI"/>
            <family val="2"/>
            <charset val="238"/>
          </rPr>
          <t>éééé.hh.nn</t>
        </r>
      </text>
    </comment>
    <comment ref="D53" authorId="2" shapeId="0" xr:uid="{64DDD2ED-DE44-4A16-9A57-B5C4341D3A37}">
      <text>
        <r>
          <rPr>
            <b/>
            <sz val="9"/>
            <color indexed="9"/>
            <rFont val="Segoe UI"/>
            <family val="2"/>
            <charset val="238"/>
          </rPr>
          <t>éééé.hh.nn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Kovács Eszter</author>
  </authors>
  <commentList>
    <comment ref="G41" authorId="0" shapeId="0" xr:uid="{00000000-0006-0000-0700-00000A000000}">
      <text>
        <r>
          <rPr>
            <b/>
            <sz val="9"/>
            <color indexed="9"/>
            <rFont val="Georgia"/>
            <family val="1"/>
            <charset val="238"/>
          </rPr>
          <t>ingyen reggelinek tekintjük, ha a szállás vagy a konferencia díja tartalmazza</t>
        </r>
      </text>
    </comment>
    <comment ref="G42" authorId="0" shapeId="0" xr:uid="{D0803377-D5E0-4A27-A886-9943A8857083}">
      <text>
        <r>
          <rPr>
            <b/>
            <sz val="9"/>
            <color indexed="9"/>
            <rFont val="Georgia"/>
            <family val="1"/>
            <charset val="238"/>
          </rPr>
          <t>ingyen ebédnek tekintjük, ha a szállás vagy a konferencia díja tartalmazza</t>
        </r>
        <r>
          <rPr>
            <b/>
            <sz val="9"/>
            <color indexed="9"/>
            <rFont val="Arial Narrow"/>
            <family val="2"/>
            <charset val="238"/>
          </rPr>
          <t xml:space="preserve">
</t>
        </r>
      </text>
    </comment>
    <comment ref="G43" authorId="0" shapeId="0" xr:uid="{F5C24110-ED9C-4EF5-87D3-7E80A01B8CCF}">
      <text>
        <r>
          <rPr>
            <b/>
            <sz val="9"/>
            <color indexed="9"/>
            <rFont val="Georgia"/>
            <family val="1"/>
            <charset val="238"/>
          </rPr>
          <t>ingyen vacsorának tekintjük, ha a szállás vagy a konferencia díja tartalmazza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Vörösmarthy Katalin</author>
  </authors>
  <commentList>
    <comment ref="J17" authorId="0" shapeId="0" xr:uid="{F871C9B0-73DB-47DC-8DD7-A3303DC0883D}">
      <text>
        <r>
          <rPr>
            <b/>
            <sz val="9"/>
            <color indexed="81"/>
            <rFont val="Georgia"/>
            <family val="1"/>
            <charset val="238"/>
          </rPr>
          <t>NAV szerint
közforgalmú útvonalon megtett kilométerek száma</t>
        </r>
      </text>
    </comment>
    <comment ref="C34" authorId="0" shapeId="0" xr:uid="{21CD9AEC-CC48-4F6C-95C7-701B37067141}">
      <text>
        <r>
          <rPr>
            <b/>
            <sz val="9"/>
            <color indexed="81"/>
            <rFont val="Georgia"/>
            <family val="1"/>
            <charset val="238"/>
          </rPr>
          <t>A pontos költségelszámoláshoz a megfelelő tulajdonjog viszony kiválasztandó.</t>
        </r>
      </text>
    </comment>
  </commentList>
</comments>
</file>

<file path=xl/sharedStrings.xml><?xml version="1.0" encoding="utf-8"?>
<sst xmlns="http://schemas.openxmlformats.org/spreadsheetml/2006/main" count="394" uniqueCount="288">
  <si>
    <t>egyágyas</t>
  </si>
  <si>
    <t>Igen</t>
  </si>
  <si>
    <t>reggelivel</t>
  </si>
  <si>
    <t>két különálló ágyas</t>
  </si>
  <si>
    <t>Nem</t>
  </si>
  <si>
    <t>reggeli nélkül</t>
  </si>
  <si>
    <t>franciaágyas</t>
  </si>
  <si>
    <t>kétágyas egy fő részére</t>
  </si>
  <si>
    <t>BUDAPESTI   CORVINUS   EGYETEM</t>
  </si>
  <si>
    <t>Kiküldött</t>
  </si>
  <si>
    <t>neve:</t>
  </si>
  <si>
    <t>oda:</t>
  </si>
  <si>
    <t>vissza:</t>
  </si>
  <si>
    <t>ország :</t>
  </si>
  <si>
    <t>város:</t>
  </si>
  <si>
    <t>dátum:</t>
  </si>
  <si>
    <t>Kötelezettség / Ikt.szám</t>
  </si>
  <si>
    <t>Számla sorszáma</t>
  </si>
  <si>
    <t>Partner</t>
  </si>
  <si>
    <t>Jogcím</t>
  </si>
  <si>
    <t>Összeg devizában</t>
  </si>
  <si>
    <t>Számla összege/
elszámolt összeg forintban</t>
  </si>
  <si>
    <t>regisztráció / 
részvételi díj</t>
  </si>
  <si>
    <t>utazás</t>
  </si>
  <si>
    <t>szállás</t>
  </si>
  <si>
    <t>egyéb:</t>
  </si>
  <si>
    <t>összesen</t>
  </si>
  <si>
    <t xml:space="preserve"> Indulás</t>
  </si>
  <si>
    <t>Érkezés</t>
  </si>
  <si>
    <t>Utazás módja</t>
  </si>
  <si>
    <t>mikor</t>
  </si>
  <si>
    <t>év, hó, nap</t>
  </si>
  <si>
    <t>óra, perc</t>
  </si>
  <si>
    <t>Ország</t>
  </si>
  <si>
    <t>Napok  száma</t>
  </si>
  <si>
    <t>Deviza árfolyama</t>
  </si>
  <si>
    <t>Forint (bruttó)</t>
  </si>
  <si>
    <t xml:space="preserve">A számla </t>
  </si>
  <si>
    <t>Forint</t>
  </si>
  <si>
    <t>sorszáma</t>
  </si>
  <si>
    <t>telj.dátum</t>
  </si>
  <si>
    <t>tárgya</t>
  </si>
  <si>
    <t>összege</t>
  </si>
  <si>
    <t>árfolyama</t>
  </si>
  <si>
    <t>A teljesítést igazolom:</t>
  </si>
  <si>
    <t>Ft</t>
  </si>
  <si>
    <t>Gépjármű rendszáma:</t>
  </si>
  <si>
    <t>Költségelszámolás dátuma:</t>
  </si>
  <si>
    <t>Gépjármű típusa:</t>
  </si>
  <si>
    <t>Hengerűrtartalom:</t>
  </si>
  <si>
    <t>cm3</t>
  </si>
  <si>
    <t>Alapnorma-átalány:</t>
  </si>
  <si>
    <t>Sorszám</t>
  </si>
  <si>
    <t>Utazás időpontja</t>
  </si>
  <si>
    <t>Útvonal</t>
  </si>
  <si>
    <t>Utazás célja</t>
  </si>
  <si>
    <t>Megtett kilométer</t>
  </si>
  <si>
    <t>honnan</t>
  </si>
  <si>
    <t>hova</t>
  </si>
  <si>
    <t>Költségelszámolás összesen:</t>
  </si>
  <si>
    <t>Útlevél</t>
  </si>
  <si>
    <t>Személy Igazolvány</t>
  </si>
  <si>
    <t>3*-os vagy az alatti besorolású</t>
  </si>
  <si>
    <r>
      <rPr>
        <b/>
        <sz val="12"/>
        <color theme="1"/>
        <rFont val="Arial Narrow"/>
        <family val="2"/>
        <charset val="238"/>
      </rPr>
      <t>3*-nál nagyobb</t>
    </r>
    <r>
      <rPr>
        <sz val="12"/>
        <color theme="1"/>
        <rFont val="Arial Narrow"/>
        <family val="2"/>
        <charset val="238"/>
      </rPr>
      <t xml:space="preserve"> besorolású </t>
    </r>
  </si>
  <si>
    <t>bejelentés</t>
  </si>
  <si>
    <t>egyetértés</t>
  </si>
  <si>
    <t>belföldi kiküldetés</t>
  </si>
  <si>
    <t>külföldi kiküldetés</t>
  </si>
  <si>
    <t xml:space="preserve">pályázati forrás </t>
  </si>
  <si>
    <t xml:space="preserve">fizetett szabadsága </t>
  </si>
  <si>
    <t>fizetés nélküli szabadsága</t>
  </si>
  <si>
    <t>Benzin</t>
  </si>
  <si>
    <t>Gázolaj</t>
  </si>
  <si>
    <t>Gáz (LPG)</t>
  </si>
  <si>
    <t xml:space="preserve">utazási költségét </t>
  </si>
  <si>
    <t xml:space="preserve">szállás költségét </t>
  </si>
  <si>
    <t xml:space="preserve">regisztrációs / részvételi díját </t>
  </si>
  <si>
    <t xml:space="preserve">étkezési költségét </t>
  </si>
  <si>
    <t xml:space="preserve">napidíját   </t>
  </si>
  <si>
    <t>vonat</t>
  </si>
  <si>
    <t>repülő</t>
  </si>
  <si>
    <t>busz</t>
  </si>
  <si>
    <t>szgk.</t>
  </si>
  <si>
    <t>Pénzügyi ügyintéző által kitöltendő !</t>
  </si>
  <si>
    <t>állami forrás / saját bevétel</t>
  </si>
  <si>
    <t xml:space="preserve">engedély </t>
  </si>
  <si>
    <t xml:space="preserve">bejelentés </t>
  </si>
  <si>
    <t>repülő + vonat</t>
  </si>
  <si>
    <t>repülő + autó</t>
  </si>
  <si>
    <t>autó</t>
  </si>
  <si>
    <t>l / 100 km</t>
  </si>
  <si>
    <t>1 poggyász</t>
  </si>
  <si>
    <t>2 poggyász</t>
  </si>
  <si>
    <t>vízum</t>
  </si>
  <si>
    <t>autóbérlés</t>
  </si>
  <si>
    <t>babajegy</t>
  </si>
  <si>
    <t>Személyazonosító igazolvány</t>
  </si>
  <si>
    <t>Ft/l=</t>
  </si>
  <si>
    <t>Ft/km    =</t>
  </si>
  <si>
    <t>km    x</t>
  </si>
  <si>
    <t>l/100km   x</t>
  </si>
  <si>
    <t>saját tulajdonomat képezi</t>
  </si>
  <si>
    <t>zárt végű lízingbe vettem</t>
  </si>
  <si>
    <t>közeli hozzátartozó** tulajdona</t>
  </si>
  <si>
    <t>közeli hozzátartozó** zárt végű lízingbe vette</t>
  </si>
  <si>
    <t>Büntetőjogi felelősségem tudatában kijelentem, hogy az adatok a valóságnak megfelelnek.</t>
  </si>
  <si>
    <t>napidíját</t>
  </si>
  <si>
    <t>egyéb költségét</t>
  </si>
  <si>
    <t>személygépjárművel</t>
  </si>
  <si>
    <t>autóbusz bérléssel</t>
  </si>
  <si>
    <t>Ft/Deviza nem</t>
  </si>
  <si>
    <t>Napidíj devizában/forintban (bruttó)</t>
  </si>
  <si>
    <t>alkalommal,</t>
  </si>
  <si>
    <t>alkalommal részesültem.</t>
  </si>
  <si>
    <t xml:space="preserve">alkalommal, </t>
  </si>
  <si>
    <t>ingyenes vacsorában</t>
  </si>
  <si>
    <t>ingyenes ebédben</t>
  </si>
  <si>
    <t>időtartam
 (-tól -ig):</t>
  </si>
  <si>
    <t>Költséghely:</t>
  </si>
  <si>
    <t>Az utazás módja:</t>
  </si>
  <si>
    <t>1. A kiküldetésre vonatkozó rendelkezések:</t>
  </si>
  <si>
    <t>SAP azonosító:</t>
  </si>
  <si>
    <t xml:space="preserve">   Nyilatkozom, hogy a kiküldetés során ingyenes reggeliben </t>
  </si>
  <si>
    <t>jogviszonya:</t>
  </si>
  <si>
    <r>
      <t>Készül</t>
    </r>
    <r>
      <rPr>
        <b/>
        <sz val="9"/>
        <rFont val="Georgia"/>
        <family val="1"/>
        <charset val="238"/>
      </rPr>
      <t xml:space="preserve"> 1 eredeti példányban</t>
    </r>
    <r>
      <rPr>
        <sz val="9"/>
        <color theme="1"/>
        <rFont val="Georgia"/>
        <family val="1"/>
        <charset val="238"/>
      </rPr>
      <t>:</t>
    </r>
  </si>
  <si>
    <t>…...........................................</t>
  </si>
  <si>
    <t>IGEN</t>
  </si>
  <si>
    <t>NEM</t>
  </si>
  <si>
    <t>* A kiküldetés tényleges időtartama az indulás és az érkezés tényleges időpontja között eltelt idő. 
   A tényleges időpont megállapítása szempontjából az országhatár átlépését, légi és vízi út esetén az indulás szerinti időpontot egy órával megelőzően, illetőleg az érkezést követő egy órát hozzáadva kell alapul venni.</t>
  </si>
  <si>
    <t>…..........</t>
  </si>
  <si>
    <t>A napidíj pontos megállapításához nyilatkozni szükséges az ingyenes étkezésekről:</t>
  </si>
  <si>
    <t>….........................................</t>
  </si>
  <si>
    <t>Kiküldött részére még utalandó:</t>
  </si>
  <si>
    <t>Kiküldött által visszafizetendő:</t>
  </si>
  <si>
    <r>
      <rPr>
        <b/>
        <sz val="10"/>
        <rFont val="Georgia"/>
        <family val="1"/>
        <charset val="238"/>
      </rPr>
      <t>Napidíj</t>
    </r>
    <r>
      <rPr>
        <sz val="10"/>
        <rFont val="Georgia"/>
        <family val="1"/>
        <charset val="238"/>
      </rPr>
      <t xml:space="preserve"> (bruttó)
</t>
    </r>
    <r>
      <rPr>
        <i/>
        <sz val="10"/>
        <rFont val="Georgia"/>
        <family val="1"/>
        <charset val="238"/>
      </rPr>
      <t>-illetményszámfejtéssel</t>
    </r>
  </si>
  <si>
    <t>Üzemanyag típusa:</t>
  </si>
  <si>
    <t>Összesen:</t>
  </si>
  <si>
    <r>
      <rPr>
        <b/>
        <sz val="12"/>
        <rFont val="Georgia"/>
        <family val="1"/>
        <charset val="238"/>
      </rPr>
      <t>Kiküldött</t>
    </r>
    <r>
      <rPr>
        <b/>
        <sz val="10"/>
        <rFont val="Georgia"/>
        <family val="1"/>
        <charset val="238"/>
      </rPr>
      <t xml:space="preserve">
</t>
    </r>
    <r>
      <rPr>
        <sz val="10"/>
        <rFont val="Georgia"/>
        <family val="1"/>
        <charset val="238"/>
      </rPr>
      <t>aláírása</t>
    </r>
  </si>
  <si>
    <t>nyilatkozom, hogy a(z)</t>
  </si>
  <si>
    <t>rendszámú,</t>
  </si>
  <si>
    <t>* Saját tulajdonúnak minősülő járműre vonatkozó rendelkezések alkalmazhatók akkor is, ha azt a magánszemély zárt végű lízingbe vette, továbbá ha a jármű közeli hozzátartozó tulajdonát képezi vagy a közeli hozzátartozó azt zárt végű lízingbe vette.
A Ptk. 8:1. § (1) szerint "közeli hozzátartozó: a házastárs, az egyeneságbeli rokon, az örökbefogadott, a mostoha- és a nevelt gyermek, az örökbefogadó-, a mostoha- és a nevelőszülő és a testvér".</t>
  </si>
  <si>
    <t>típusú</t>
  </si>
  <si>
    <t>A kiküldetés (szakmai program) helye,
konkrét időtartama:</t>
  </si>
  <si>
    <t>gépjármű(vet):</t>
  </si>
  <si>
    <t xml:space="preserve">pl.: Az eseményen való részvétel mennyiben járult hozzá a szakmai fejlődéséhez? Hogyan segítette az Egyetem láthatóságát? Milyen kapcsolatokat, együttműködéseket sikerült kialakítani? </t>
  </si>
  <si>
    <t>gépkocsi</t>
  </si>
  <si>
    <t>Ft/Deviza /nap</t>
  </si>
  <si>
    <t>szervezeti egysége:</t>
  </si>
  <si>
    <r>
      <t xml:space="preserve">A kiküldetés célja:
</t>
    </r>
    <r>
      <rPr>
        <sz val="10"/>
        <rFont val="Georgia"/>
        <family val="1"/>
        <charset val="238"/>
      </rPr>
      <t>(esemény, rendezvény pontos megnevezése)</t>
    </r>
  </si>
  <si>
    <t>A határátlépés időpontja *
(külföldi kiküldetés esetén)</t>
  </si>
  <si>
    <t xml:space="preserve"> adóazonosító jele: </t>
  </si>
  <si>
    <t>bankszámla-
száma:</t>
  </si>
  <si>
    <r>
      <t xml:space="preserve">Napidíjat igényel:
</t>
    </r>
    <r>
      <rPr>
        <b/>
        <sz val="6"/>
        <rFont val="Georgia"/>
        <family val="1"/>
        <charset val="238"/>
      </rPr>
      <t>(megfelelő aláhúzandó)</t>
    </r>
  </si>
  <si>
    <t>Átutalt előleg:</t>
  </si>
  <si>
    <r>
      <t xml:space="preserve">….............................
Pénzügyi ügyintéző
</t>
    </r>
    <r>
      <rPr>
        <sz val="9"/>
        <rFont val="Georgia"/>
        <family val="1"/>
        <charset val="238"/>
      </rPr>
      <t xml:space="preserve">aláírása   </t>
    </r>
  </si>
  <si>
    <r>
      <t xml:space="preserve">….............................
Pénzügyi ellenjegyző
</t>
    </r>
    <r>
      <rPr>
        <sz val="9"/>
        <rFont val="Georgia"/>
        <family val="1"/>
        <charset val="238"/>
      </rPr>
      <t xml:space="preserve">aláírása   </t>
    </r>
  </si>
  <si>
    <t>2. Napidíjra vonatkozó információk:</t>
  </si>
  <si>
    <t>3. A kiküldött részére utólag fizetendő kiadások elszámolása:</t>
  </si>
  <si>
    <t>4. Rövid szakmai beszámoló:</t>
  </si>
  <si>
    <t>Utólag elszámolt költségek (3.):</t>
  </si>
  <si>
    <r>
      <rPr>
        <b/>
        <sz val="12"/>
        <rFont val="Georgia"/>
        <family val="1"/>
        <charset val="238"/>
      </rPr>
      <t>Kötelezettségvállaló</t>
    </r>
    <r>
      <rPr>
        <b/>
        <sz val="11"/>
        <rFont val="Georgia"/>
        <family val="1"/>
        <charset val="238"/>
      </rPr>
      <t xml:space="preserve">
</t>
    </r>
    <r>
      <rPr>
        <sz val="9"/>
        <rFont val="Georgia"/>
        <family val="1"/>
        <charset val="238"/>
      </rPr>
      <t xml:space="preserve">aláírása   </t>
    </r>
  </si>
  <si>
    <t>név:</t>
  </si>
  <si>
    <t>KIKÜLDETÉSI RENDELVÉNY ÉS KÖLTSÉGELSZÁMOLÁS</t>
  </si>
  <si>
    <t>2. Nyilatkozat a gépjármű tulajdonjogáról:</t>
  </si>
  <si>
    <r>
      <t xml:space="preserve">4. Útiköltség elszámolása: </t>
    </r>
    <r>
      <rPr>
        <b/>
        <sz val="12"/>
        <color rgb="FFFF0000"/>
        <rFont val="Georgia"/>
        <family val="1"/>
        <charset val="238"/>
      </rPr>
      <t>(Pénzügy tölti ki!)</t>
    </r>
  </si>
  <si>
    <t>Tv. szerint előírt kötelező mellékletek: gépjármű törzskönyv, forgalmi engedély,  érvényes kötelező felelősségbiztosítás befizetését igazoló dokumentum másolata.</t>
  </si>
  <si>
    <t>5. Teljesítés igazolása:</t>
  </si>
  <si>
    <t>…..........................................</t>
  </si>
  <si>
    <r>
      <rPr>
        <b/>
        <sz val="11"/>
        <rFont val="Georgia"/>
        <family val="1"/>
        <charset val="238"/>
      </rPr>
      <t>Kiküldött</t>
    </r>
    <r>
      <rPr>
        <b/>
        <sz val="9"/>
        <rFont val="Georgia"/>
        <family val="1"/>
        <charset val="238"/>
      </rPr>
      <t xml:space="preserve">
</t>
    </r>
    <r>
      <rPr>
        <sz val="9"/>
        <rFont val="Georgia"/>
        <family val="1"/>
        <charset val="238"/>
      </rPr>
      <t>aláírása</t>
    </r>
  </si>
  <si>
    <t>7. Költségelszámolás összesítő:</t>
  </si>
  <si>
    <t>Utazás előtt az Egyetem által kifizetett költségek: (6.):</t>
  </si>
  <si>
    <t>….............................................
Pénzügyi ügyintéző</t>
  </si>
  <si>
    <t>….............................................
Pénzügyi ellenjegyző</t>
  </si>
  <si>
    <t>Alulírott:</t>
  </si>
  <si>
    <t>A kiküldetés
(szakmai program)
helye,
konkrét időtartama:</t>
  </si>
  <si>
    <r>
      <t xml:space="preserve">A kiküldetés célja:
</t>
    </r>
    <r>
      <rPr>
        <sz val="9"/>
        <rFont val="Georgia"/>
        <family val="1"/>
        <charset val="238"/>
      </rPr>
      <t>(esemény, rendezvény pontos megnevezése)</t>
    </r>
  </si>
  <si>
    <t>időtartam:
(-tól -ig)
év-hó-nap</t>
  </si>
  <si>
    <t>A kiküldetésre vonatkozó rendelkezések:</t>
  </si>
  <si>
    <t>Szervezeti egysége</t>
  </si>
  <si>
    <t>Aláírása</t>
  </si>
  <si>
    <t>1 eredeti példány a kiküldetési dokumentáció része
1 hitelesített másolati példány a kiküldött részére</t>
  </si>
  <si>
    <r>
      <t xml:space="preserve">2./b) Napidíj-elszámolás illetményszámfejtéssel </t>
    </r>
    <r>
      <rPr>
        <b/>
        <sz val="9"/>
        <color rgb="FFFF0000"/>
        <rFont val="Georgia"/>
        <family val="1"/>
        <charset val="238"/>
      </rPr>
      <t>(csak napidíj igénylés esetén töltendő ki)</t>
    </r>
    <r>
      <rPr>
        <b/>
        <sz val="11"/>
        <rFont val="Georgia"/>
        <family val="1"/>
        <charset val="238"/>
      </rPr>
      <t>:</t>
    </r>
  </si>
  <si>
    <r>
      <t xml:space="preserve">2./a) Indulási, érkezési, határátlépési adatok </t>
    </r>
    <r>
      <rPr>
        <b/>
        <sz val="9"/>
        <color rgb="FFFF0000"/>
        <rFont val="Georgia"/>
        <family val="1"/>
        <charset val="238"/>
      </rPr>
      <t>(csak napidíj igénylés esetén töltendő ki)</t>
    </r>
    <r>
      <rPr>
        <b/>
        <sz val="10"/>
        <rFont val="Georgia"/>
        <family val="1"/>
        <charset val="238"/>
      </rPr>
      <t>:</t>
    </r>
  </si>
  <si>
    <t>Pályázati forrás terhére elszámolható:</t>
  </si>
  <si>
    <t>….........................................................................................</t>
  </si>
  <si>
    <t>6. Az Egyetem által kifizetett költségek (kiküldött vagy a szállítók részére):</t>
  </si>
  <si>
    <t>Kapcsolattartó neve és elérhetősége:</t>
  </si>
  <si>
    <t>KIKÜLDETÉSI RENDELVÉNY CSOPORTOS KIKÜLDETÉS ESETÉN</t>
  </si>
  <si>
    <t>BUDAPESTI  CORVINUS  EGYETEM</t>
  </si>
  <si>
    <t>Csak a Beszerzés és Logisztika által központilag szervezett utazások esetében töltendő!</t>
  </si>
  <si>
    <t>Terhelendő költséghely:</t>
  </si>
  <si>
    <t>Utas neve:</t>
  </si>
  <si>
    <t>Születési dátum:</t>
  </si>
  <si>
    <t>Állampolgárság:</t>
  </si>
  <si>
    <t>Útiokmány típusa:</t>
  </si>
  <si>
    <t>Útiokmány szám:</t>
  </si>
  <si>
    <t>Útiokmány lejárati dátum:</t>
  </si>
  <si>
    <t>Útiokmány kiáll. országa:</t>
  </si>
  <si>
    <t>Mobiltelefon szám:</t>
  </si>
  <si>
    <t>e-mail cím:</t>
  </si>
  <si>
    <t>Lakcím:</t>
  </si>
  <si>
    <r>
      <rPr>
        <b/>
        <sz val="12"/>
        <color theme="1"/>
        <rFont val="Georgia"/>
        <family val="1"/>
        <charset val="238"/>
      </rPr>
      <t>Kapcsolattartó</t>
    </r>
    <r>
      <rPr>
        <sz val="12"/>
        <color theme="1"/>
        <rFont val="Georgia"/>
        <family val="1"/>
        <charset val="238"/>
      </rPr>
      <t xml:space="preserve"> neve, elérhetősége amennyiben nem egyezik meg az utazóval</t>
    </r>
  </si>
  <si>
    <t>Név:</t>
  </si>
  <si>
    <t>Telefonszám:</t>
  </si>
  <si>
    <t>Szálloda neve, címe</t>
  </si>
  <si>
    <t>Érkezés időpontja:</t>
  </si>
  <si>
    <t>Kijelentkezés időpontja:</t>
  </si>
  <si>
    <t>Szállást igénybe vevők száma:</t>
  </si>
  <si>
    <t>Szobatípus:</t>
  </si>
  <si>
    <t>nem</t>
  </si>
  <si>
    <t xml:space="preserve">Beszerzés és Logisztika tölti ki! </t>
  </si>
  <si>
    <t>Ajánlati ár</t>
  </si>
  <si>
    <t>Utazás repülővel</t>
  </si>
  <si>
    <t>Úti cél (ország/város)</t>
  </si>
  <si>
    <t>Odaút</t>
  </si>
  <si>
    <t>Visszaút</t>
  </si>
  <si>
    <r>
      <rPr>
        <b/>
        <sz val="12"/>
        <color theme="1"/>
        <rFont val="Georgia"/>
        <family val="1"/>
        <charset val="238"/>
      </rPr>
      <t>Transzfer</t>
    </r>
    <r>
      <rPr>
        <sz val="12"/>
        <color theme="1"/>
        <rFont val="Georgia"/>
        <family val="1"/>
        <charset val="238"/>
      </rPr>
      <t xml:space="preserve"> (ha szükséges) </t>
    </r>
  </si>
  <si>
    <t>Belföldön</t>
  </si>
  <si>
    <t>Külföldön</t>
  </si>
  <si>
    <t>Poggyász</t>
  </si>
  <si>
    <t>Egyéb szolgáltatás</t>
  </si>
  <si>
    <t>Utazás vonattal (II. osztály, teljesáru menetjegy), autóbusszal, bérelt autóval</t>
  </si>
  <si>
    <t>Helyjegy</t>
  </si>
  <si>
    <t>Hálókocsi/Hálófülke</t>
  </si>
  <si>
    <t>Egyéb szolgáltatási igény</t>
  </si>
  <si>
    <t>Utasbiztosítás</t>
  </si>
  <si>
    <t>Biztosítás időszak kezedete</t>
  </si>
  <si>
    <t>Biztosítás időszak vége</t>
  </si>
  <si>
    <t>Ajánlati ár mindösszesen:</t>
  </si>
  <si>
    <t>* A megfelelő kiválasztandó!</t>
  </si>
  <si>
    <t xml:space="preserve">dátum: </t>
  </si>
  <si>
    <t>Beszerzés és Logisztika</t>
  </si>
  <si>
    <t>Kiküldetés főbb adatai</t>
  </si>
  <si>
    <t>A kiküldetés (szakmai program) kezdete:</t>
  </si>
  <si>
    <t>A kiküldetés (szakmai program) vége:</t>
  </si>
  <si>
    <t>Kiküldetés elrendelése:</t>
  </si>
  <si>
    <r>
      <rPr>
        <b/>
        <sz val="11"/>
        <rFont val="Georgia"/>
        <family val="1"/>
        <charset val="238"/>
      </rPr>
      <t>Kötelezettségvállaló</t>
    </r>
    <r>
      <rPr>
        <sz val="11"/>
        <rFont val="Georgia"/>
        <family val="1"/>
        <charset val="238"/>
      </rPr>
      <t xml:space="preserve"> </t>
    </r>
    <r>
      <rPr>
        <sz val="9.5"/>
        <rFont val="Georgia"/>
        <family val="1"/>
        <charset val="238"/>
      </rPr>
      <t xml:space="preserve">
 aláírása</t>
    </r>
  </si>
  <si>
    <r>
      <rPr>
        <b/>
        <sz val="11"/>
        <rFont val="Georgia"/>
        <family val="1"/>
        <charset val="238"/>
      </rPr>
      <t>Pályázati szakmai vezető</t>
    </r>
    <r>
      <rPr>
        <sz val="9.5"/>
        <rFont val="Georgia"/>
        <family val="1"/>
        <charset val="238"/>
      </rPr>
      <t xml:space="preserve">
aláírása        </t>
    </r>
    <r>
      <rPr>
        <sz val="10"/>
        <rFont val="Georgia"/>
        <family val="1"/>
        <charset val="238"/>
      </rPr>
      <t xml:space="preserve">            
</t>
    </r>
    <r>
      <rPr>
        <sz val="9"/>
        <rFont val="Georgia"/>
        <family val="1"/>
        <charset val="238"/>
      </rPr>
      <t>(pályázati forrás esetében)</t>
    </r>
  </si>
  <si>
    <t>Adóazonosítója</t>
  </si>
  <si>
    <t>Kiküldött neve</t>
  </si>
  <si>
    <t>bankszámlaszáma:</t>
  </si>
  <si>
    <t>Autóbusszal való utazás</t>
  </si>
  <si>
    <t>…......................................................</t>
  </si>
  <si>
    <r>
      <t xml:space="preserve">utasonként kitöltendő !!!! </t>
    </r>
    <r>
      <rPr>
        <b/>
        <sz val="11"/>
        <color rgb="FFFF0000"/>
        <rFont val="Georgia"/>
        <family val="1"/>
        <charset val="238"/>
      </rPr>
      <t>(kivéve a csoportos utazásoknál)</t>
    </r>
  </si>
  <si>
    <r>
      <rPr>
        <b/>
        <sz val="20"/>
        <color theme="1"/>
        <rFont val="Georgia"/>
        <family val="1"/>
        <charset val="238"/>
      </rPr>
      <t>Szállás</t>
    </r>
    <r>
      <rPr>
        <b/>
        <sz val="12"/>
        <color theme="1"/>
        <rFont val="Georgia"/>
        <family val="1"/>
        <charset val="238"/>
      </rPr>
      <t xml:space="preserve"> MAX.  4*-os !</t>
    </r>
  </si>
  <si>
    <r>
      <t xml:space="preserve">SZÁLLÁS, UTAZÁSI SZOLGÁLTATÁS ÉS BIZTOSÍTÁS 
</t>
    </r>
    <r>
      <rPr>
        <sz val="13"/>
        <rFont val="Georgia"/>
        <family val="1"/>
        <charset val="238"/>
      </rPr>
      <t>AJÁNLATKÉRŐ LAP</t>
    </r>
  </si>
  <si>
    <t>Utazó adatai (Az adatok megadása kötelező)</t>
  </si>
  <si>
    <r>
      <t xml:space="preserve">Jogviszonya:
</t>
    </r>
    <r>
      <rPr>
        <b/>
        <sz val="9"/>
        <rFont val="Georgia"/>
        <family val="1"/>
        <charset val="238"/>
      </rPr>
      <t>(saját dolgozó/
hallgató/
vendég/külsős)</t>
    </r>
  </si>
  <si>
    <t>….....................................................................</t>
  </si>
  <si>
    <t>1 eredeti példány a kiküldetési dokumentáció része
1 hitelesített másolati példány a kiküldött részére visszaküldésre kerül</t>
  </si>
  <si>
    <t>…........................................................</t>
  </si>
  <si>
    <t>…...............................................................</t>
  </si>
  <si>
    <t>Előleg kérelem</t>
  </si>
  <si>
    <t>Rendelvény és Költségelszámolás</t>
  </si>
  <si>
    <t>Útnyilvántartás</t>
  </si>
  <si>
    <t>Szállás, utazás igénylő</t>
  </si>
  <si>
    <t>Központilag szervezett utazások esetén nem igényelhető előleg!</t>
  </si>
  <si>
    <t>Csoportos</t>
  </si>
  <si>
    <r>
      <rPr>
        <u/>
        <sz val="16"/>
        <color theme="1"/>
        <rFont val="Georgia"/>
        <family val="1"/>
        <charset val="238"/>
      </rPr>
      <t>5. § /(2)</t>
    </r>
    <r>
      <rPr>
        <b/>
        <u/>
        <sz val="16"/>
        <color theme="1"/>
        <rFont val="Georgia"/>
        <family val="1"/>
        <charset val="238"/>
      </rPr>
      <t xml:space="preserve">
EGYÉNILEG</t>
    </r>
    <r>
      <rPr>
        <b/>
        <sz val="14"/>
        <color theme="1"/>
        <rFont val="Georgia"/>
        <family val="1"/>
        <charset val="238"/>
      </rPr>
      <t xml:space="preserve">
SZERVEZENDŐ UTAZÁS ESETÉN</t>
    </r>
  </si>
  <si>
    <r>
      <rPr>
        <u/>
        <sz val="16"/>
        <color theme="1"/>
        <rFont val="Georgia"/>
        <family val="1"/>
        <charset val="238"/>
      </rPr>
      <t>5. § /(1)</t>
    </r>
    <r>
      <rPr>
        <b/>
        <u/>
        <sz val="16"/>
        <color theme="1"/>
        <rFont val="Georgia"/>
        <family val="1"/>
        <charset val="238"/>
      </rPr>
      <t xml:space="preserve">
KÖZPONTILAG</t>
    </r>
    <r>
      <rPr>
        <b/>
        <u/>
        <sz val="14"/>
        <color theme="1"/>
        <rFont val="Georgia"/>
        <family val="1"/>
        <charset val="238"/>
      </rPr>
      <t xml:space="preserve">
BESZERZÉS ÉS LOGISZIKA ÁLTAL</t>
    </r>
    <r>
      <rPr>
        <b/>
        <sz val="14"/>
        <color theme="1"/>
        <rFont val="Georgia"/>
        <family val="1"/>
        <charset val="238"/>
      </rPr>
      <t xml:space="preserve">
SZERVEZENDŐ UTAZÁSOK ESETÉN</t>
    </r>
  </si>
  <si>
    <t>Egyénileg szervezendő utazások esetén nem töltendő a Beszerzés és Logisztika szállás és utazás igénylő nyomtatványa!</t>
  </si>
  <si>
    <t>KÉRELEM ELŐLEG IGÉNYLÉSHEZ</t>
  </si>
  <si>
    <t>1. A kérelmező munkavállaló adatai:</t>
  </si>
  <si>
    <t>Kérelmező</t>
  </si>
  <si>
    <t>Igényelt előleg összege:</t>
  </si>
  <si>
    <t>…...........................................................</t>
  </si>
  <si>
    <r>
      <rPr>
        <b/>
        <sz val="12"/>
        <rFont val="Georgia"/>
        <family val="1"/>
        <charset val="238"/>
      </rPr>
      <t>Kérelmező munkavállaló</t>
    </r>
    <r>
      <rPr>
        <b/>
        <sz val="10"/>
        <rFont val="Georgia"/>
        <family val="1"/>
        <charset val="238"/>
      </rPr>
      <t xml:space="preserve">
</t>
    </r>
    <r>
      <rPr>
        <sz val="10"/>
        <rFont val="Georgia"/>
        <family val="1"/>
        <charset val="238"/>
      </rPr>
      <t>aláírása</t>
    </r>
  </si>
  <si>
    <t>2. Pénzügyi nyilvántartásba vétel:</t>
  </si>
  <si>
    <t>ALKALMAZANDÓ NYOMTATVÁNYOK
A SZERVEZÉS TÍPUSÁTÓL FÜGGŐEN</t>
  </si>
  <si>
    <r>
      <rPr>
        <b/>
        <sz val="12"/>
        <color theme="1"/>
        <rFont val="Georgia"/>
        <family val="1"/>
        <charset val="238"/>
      </rPr>
      <t>Az alább felsorolt esetekben az utazást a Beszerzés és Logisztikán keresztül kell szervezni:</t>
    </r>
    <r>
      <rPr>
        <b/>
        <sz val="10"/>
        <color theme="1"/>
        <rFont val="Georgia"/>
        <family val="1"/>
        <charset val="238"/>
      </rPr>
      <t xml:space="preserve">
a) pályázati forrásokból finanszírozott kiküldetések
b) csoportos utazások
c) kombinált utak
d) nem egyetemi munkavállalók utaztatása (pl.: külföldi, belföldi vendégek, hallgatók)
</t>
    </r>
    <r>
      <rPr>
        <sz val="10"/>
        <color theme="1"/>
        <rFont val="Georgia"/>
        <family val="1"/>
        <charset val="238"/>
      </rPr>
      <t>Az utazás megszervezéséhez a kiküldetés előtt minimum 15 munkanappal a „Szállás, utazási igénylő” nyomtatvány a bce-utazas@uni-corvinus.hu email címre küldendő.
Az elszámoláshoz szükséges nyomtatványok költséghelytől függően a Kiadási vagy a Pályázati Pénzügyre küldendők.</t>
    </r>
  </si>
  <si>
    <r>
      <t xml:space="preserve">Az (a-d) pontoktól eltérő esetekben, minden </t>
    </r>
    <r>
      <rPr>
        <b/>
        <u/>
        <sz val="10"/>
        <color theme="1"/>
        <rFont val="Georgia"/>
        <family val="1"/>
        <charset val="238"/>
      </rPr>
      <t>nem pályázati forrásból</t>
    </r>
    <r>
      <rPr>
        <b/>
        <sz val="10"/>
        <color theme="1"/>
        <rFont val="Georgia"/>
        <family val="1"/>
        <charset val="238"/>
      </rPr>
      <t xml:space="preserve"> finanszírozott egyéni utazás, kiküldetés megszervezése
a kiküldött munkavállaló által intézendő, a beszerzések lebonyolítása (kiutazás, szállásfoglalás) a kiküldött feladata.
</t>
    </r>
    <r>
      <rPr>
        <sz val="10"/>
        <color theme="1"/>
        <rFont val="Georgia"/>
        <family val="1"/>
        <charset val="238"/>
      </rPr>
      <t>A kifizetendő számlák és az elszámoláshoz szükséges nyomtatványok a Kiadási Pénzügyre küldendők.</t>
    </r>
  </si>
  <si>
    <t>NYOMTATVÁNY MEGNEVEZÉSE</t>
  </si>
  <si>
    <t>Előlegigénylés esetén a kitötött és aláírt nyomtatványt szkennelve a penzugy@uni-corvinus.hu email címre, vagy postán a Kiadási Pénzügy részére kell megküldeni.</t>
  </si>
  <si>
    <t>Amennyiben a kiküldetéssel kapcsolatban bármiféle költség merül fel, akkor a hazaérkezést követő 15 munkanapon belül köteles a kiküldött a Kiadási Pénzügy részére kitöltve és aláírva megküldeni.</t>
  </si>
  <si>
    <t>Amennyiben a kiküldetéssel kapcsolatban bármiféle költség merül fel, akkor a hazaérkezést követő 15 munkanapon belül köteles a kiküldött a Pályázati Pénzügy részére kitöltve és aláírva megküldeni.</t>
  </si>
  <si>
    <t>Amennyiben a kiküldetés során személygépjármű igénybevétele történik, a hazaérkezést követő 15 munkanapon belül köteles a kiküldött a Kiadási Pénzügy részére kitöltve és aláírva megküldeni a kiküldetési rendelvény és költségelszámolás nyomtatvány mellékleteként.</t>
  </si>
  <si>
    <t>Amennyiben a kiküldetés során személygépjármű igénybevétele történik, a hazaérkezést követő 15 munkanapon belül köteles a kiküldött a Pályázati Pénzügy részére kitöltve és aláírva megküldeni a kiküldetési rendelvény és költségelszámolás nyomtatvány mellékleteként.</t>
  </si>
  <si>
    <r>
      <t xml:space="preserve">Amennyiben a kiküldetés csoportos, akkor nincs szükség minden résztvevő számára a kiküldetési rendelvény és költségelszámolás nyomtatvány kitöltésére. Amennyiben a közös költségeket egy személy számolja el, akkor elegendő a résztvevők személyéről a "csoportos" nyomtatvány kitöltése és csatolása a kiküldetési rendelvény és költségelszámolás mellé.
</t>
    </r>
    <r>
      <rPr>
        <sz val="11"/>
        <color rgb="FFFF0000"/>
        <rFont val="Georgia"/>
        <family val="1"/>
        <charset val="238"/>
      </rPr>
      <t>A csoportos utazásokat csak abban az esetben lehet egyéni úton szervezni, amennyiben nem merül fel szállás és utazási szolgáltatás, mert akkor a Beszerzés és Logisztika intézi a szervezést.</t>
    </r>
  </si>
  <si>
    <t>Amennyiben a kiküldetés csoportos, akkor nincs szükség minden résztvevő számára a kiküldetési rendelvény és költségelszámolás nyomtatvány kitöltésére. Amennyiben a közös költségeket egy személy számolja el, akkor elegendő a résztvevők személyéről a "csoportos" nyomtatvány kitöltése és csatolása a kiküldetési rendelvény és költségelszámolás mellé.</t>
  </si>
  <si>
    <r>
      <rPr>
        <b/>
        <sz val="11"/>
        <rFont val="Georgia"/>
        <family val="1"/>
        <charset val="238"/>
      </rPr>
      <t>Pályázati szakmai vezető</t>
    </r>
    <r>
      <rPr>
        <b/>
        <sz val="10"/>
        <rFont val="Georgia"/>
        <family val="1"/>
        <charset val="238"/>
      </rPr>
      <t xml:space="preserve">
</t>
    </r>
    <r>
      <rPr>
        <sz val="9"/>
        <rFont val="Georgia"/>
        <family val="1"/>
        <charset val="238"/>
      </rPr>
      <t xml:space="preserve">aláírása
</t>
    </r>
    <r>
      <rPr>
        <sz val="8"/>
        <rFont val="Georgia"/>
        <family val="1"/>
        <charset val="238"/>
      </rPr>
      <t>(csak pályázati forrás esetén)</t>
    </r>
  </si>
  <si>
    <t>Honnan
(város)</t>
  </si>
  <si>
    <t>Hova
(város)</t>
  </si>
  <si>
    <t>Ft/deviza neme</t>
  </si>
  <si>
    <t>KIKÜLDETÉSI RENDELVÉNY - ÚTNYILVÁNTARTÁS</t>
  </si>
  <si>
    <t>A kitöltött nyomtatványt a bce-utazas@uni-corvinus.hu email címre kell megküldeni.</t>
  </si>
  <si>
    <t>3. A teljesítés igazolása:</t>
  </si>
  <si>
    <t>A kérelem benyújtásával egyidejűleg nyilatkozom arról, hogy az előleggel a kiutalás napjától számított legkésőbb 30 napon belül a Pénzügy felé elszámolok, és visszavonhatatlan hozzájárulásomat adom ahhoz, hogy amennyiben az előírt határidőn belül nem számolok el, az előleget a munkáltató a havi béremből levonja.</t>
  </si>
  <si>
    <t>Kérem, hogy a fent megadott adatokkal a kért előleget részemre átutalni szíveskedjenek.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</si>
</sst>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F_t_-;\-* #,##0.00\ _F_t_-;_-* &quot;-&quot;??\ _F_t_-;_-@_-"/>
    <numFmt numFmtId="165" formatCode="yyyy/mm/dd;@"/>
    <numFmt numFmtId="166" formatCode="_-* #,##0\ _F_t_-;\-* #,##0\ _F_t_-;_-* &quot;-&quot;??\ _F_t_-;_-@_-"/>
    <numFmt numFmtId="167" formatCode="h:mm;@"/>
    <numFmt numFmtId="168" formatCode="yyyy\.mm\.dd;@"/>
    <numFmt numFmtId="169" formatCode="_-* #,##0.0\ _F_t_-;\-* #,##0.0\ _F_t_-;_-* &quot;-&quot;??\ _F_t_-;_-@_-"/>
  </numFmts>
  <fonts count="8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sz val="11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0"/>
      <name val="Arial CE"/>
      <charset val="238"/>
    </font>
    <font>
      <b/>
      <sz val="9"/>
      <color indexed="9"/>
      <name val="Arial Narrow"/>
      <family val="2"/>
      <charset val="238"/>
    </font>
    <font>
      <sz val="12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10"/>
      <color theme="7" tint="0.39997558519241921"/>
      <name val="Georgia"/>
      <family val="1"/>
      <charset val="238"/>
    </font>
    <font>
      <sz val="9"/>
      <name val="Georgia"/>
      <family val="1"/>
      <charset val="238"/>
    </font>
    <font>
      <b/>
      <sz val="11"/>
      <color theme="1"/>
      <name val="Georgia"/>
      <family val="1"/>
      <charset val="238"/>
    </font>
    <font>
      <b/>
      <sz val="11"/>
      <name val="Georgia"/>
      <family val="1"/>
      <charset val="238"/>
    </font>
    <font>
      <sz val="16"/>
      <name val="Georgia"/>
      <family val="1"/>
      <charset val="238"/>
    </font>
    <font>
      <b/>
      <sz val="10"/>
      <color theme="1"/>
      <name val="Georgia"/>
      <family val="1"/>
      <charset val="238"/>
    </font>
    <font>
      <sz val="11"/>
      <name val="Georgia"/>
      <family val="1"/>
      <charset val="238"/>
    </font>
    <font>
      <b/>
      <sz val="10"/>
      <name val="Georgia"/>
      <family val="1"/>
      <charset val="238"/>
    </font>
    <font>
      <sz val="9.5"/>
      <name val="Georgia"/>
      <family val="1"/>
      <charset val="238"/>
    </font>
    <font>
      <b/>
      <sz val="9"/>
      <name val="Georgia"/>
      <family val="1"/>
      <charset val="238"/>
    </font>
    <font>
      <sz val="8"/>
      <name val="Georgia"/>
      <family val="1"/>
      <charset val="238"/>
    </font>
    <font>
      <sz val="10"/>
      <color theme="4" tint="-0.249977111117893"/>
      <name val="Georgia"/>
      <family val="1"/>
      <charset val="238"/>
    </font>
    <font>
      <sz val="11"/>
      <color theme="1"/>
      <name val="Georgia"/>
      <family val="1"/>
      <charset val="238"/>
    </font>
    <font>
      <sz val="10"/>
      <name val="Georgia"/>
      <family val="1"/>
      <charset val="238"/>
    </font>
    <font>
      <b/>
      <sz val="8"/>
      <name val="Georgia"/>
      <family val="1"/>
      <charset val="238"/>
    </font>
    <font>
      <sz val="9"/>
      <color theme="1"/>
      <name val="Georgia"/>
      <family val="1"/>
      <charset val="238"/>
    </font>
    <font>
      <b/>
      <u/>
      <sz val="11"/>
      <name val="Georgia"/>
      <family val="1"/>
      <charset val="238"/>
    </font>
    <font>
      <b/>
      <sz val="12"/>
      <name val="Georgia"/>
      <family val="1"/>
      <charset val="238"/>
    </font>
    <font>
      <b/>
      <sz val="12"/>
      <color rgb="FFFF0000"/>
      <name val="Georgia"/>
      <family val="1"/>
      <charset val="238"/>
    </font>
    <font>
      <b/>
      <sz val="9.5"/>
      <name val="Georgia"/>
      <family val="1"/>
      <charset val="238"/>
    </font>
    <font>
      <sz val="10"/>
      <color theme="1"/>
      <name val="Georgia"/>
      <family val="1"/>
      <charset val="238"/>
    </font>
    <font>
      <sz val="12"/>
      <color theme="1"/>
      <name val="Georgia"/>
      <family val="1"/>
      <charset val="238"/>
    </font>
    <font>
      <b/>
      <sz val="12"/>
      <color theme="1"/>
      <name val="Georgia"/>
      <family val="1"/>
      <charset val="238"/>
    </font>
    <font>
      <sz val="12"/>
      <name val="Georgia"/>
      <family val="1"/>
      <charset val="238"/>
    </font>
    <font>
      <b/>
      <sz val="6"/>
      <name val="Georgia"/>
      <family val="1"/>
      <charset val="238"/>
    </font>
    <font>
      <sz val="7"/>
      <color rgb="FFFF0000"/>
      <name val="Georgia"/>
      <family val="1"/>
      <charset val="238"/>
    </font>
    <font>
      <sz val="7"/>
      <color indexed="10"/>
      <name val="Georgia"/>
      <family val="1"/>
      <charset val="238"/>
    </font>
    <font>
      <i/>
      <sz val="10"/>
      <name val="Georgia"/>
      <family val="1"/>
      <charset val="238"/>
    </font>
    <font>
      <b/>
      <sz val="14"/>
      <name val="Georgia"/>
      <family val="1"/>
      <charset val="238"/>
    </font>
    <font>
      <u/>
      <sz val="11"/>
      <name val="Georgia"/>
      <family val="1"/>
      <charset val="238"/>
    </font>
    <font>
      <sz val="9"/>
      <color rgb="FFFF0000"/>
      <name val="Georgia"/>
      <family val="1"/>
      <charset val="238"/>
    </font>
    <font>
      <sz val="12"/>
      <color rgb="FFFF0000"/>
      <name val="Georgia"/>
      <family val="1"/>
      <charset val="238"/>
    </font>
    <font>
      <sz val="8"/>
      <color theme="1"/>
      <name val="Georgia"/>
      <family val="1"/>
      <charset val="238"/>
    </font>
    <font>
      <b/>
      <i/>
      <sz val="8"/>
      <name val="Georgia"/>
      <family val="1"/>
      <charset val="238"/>
    </font>
    <font>
      <i/>
      <sz val="8"/>
      <name val="Georgia"/>
      <family val="1"/>
      <charset val="238"/>
    </font>
    <font>
      <b/>
      <sz val="9"/>
      <color rgb="FFFF0000"/>
      <name val="Georgia"/>
      <family val="1"/>
      <charset val="238"/>
    </font>
    <font>
      <b/>
      <u/>
      <sz val="12"/>
      <color rgb="FFFF0000"/>
      <name val="Georgia"/>
      <family val="1"/>
      <charset val="238"/>
    </font>
    <font>
      <b/>
      <sz val="9"/>
      <color indexed="9"/>
      <name val="Georgia"/>
      <family val="1"/>
      <charset val="238"/>
    </font>
    <font>
      <b/>
      <sz val="8"/>
      <color theme="1"/>
      <name val="Georgia"/>
      <family val="1"/>
      <charset val="238"/>
    </font>
    <font>
      <b/>
      <sz val="18"/>
      <color rgb="FFFF0000"/>
      <name val="Georgia"/>
      <family val="1"/>
      <charset val="238"/>
    </font>
    <font>
      <u/>
      <sz val="11"/>
      <color theme="10"/>
      <name val="Calibri"/>
      <family val="2"/>
      <charset val="238"/>
      <scheme val="minor"/>
    </font>
    <font>
      <u/>
      <sz val="12"/>
      <color theme="1"/>
      <name val="Georgia"/>
      <family val="1"/>
      <charset val="238"/>
    </font>
    <font>
      <u/>
      <sz val="11"/>
      <color theme="10"/>
      <name val="Georgia"/>
      <family val="1"/>
      <charset val="238"/>
    </font>
    <font>
      <b/>
      <i/>
      <sz val="12"/>
      <color theme="1"/>
      <name val="Georgia"/>
      <family val="1"/>
      <charset val="238"/>
    </font>
    <font>
      <b/>
      <i/>
      <sz val="12"/>
      <name val="Georgia"/>
      <family val="1"/>
      <charset val="238"/>
    </font>
    <font>
      <i/>
      <sz val="12"/>
      <color theme="1"/>
      <name val="Georgia"/>
      <family val="1"/>
      <charset val="238"/>
    </font>
    <font>
      <b/>
      <sz val="9"/>
      <color indexed="81"/>
      <name val="Tahoma"/>
      <family val="2"/>
      <charset val="238"/>
    </font>
    <font>
      <b/>
      <sz val="9"/>
      <color indexed="9"/>
      <name val="Segoe UI"/>
      <family val="2"/>
      <charset val="238"/>
    </font>
    <font>
      <sz val="9"/>
      <color indexed="9"/>
      <name val="Segoe UI"/>
      <family val="2"/>
      <charset val="238"/>
    </font>
    <font>
      <b/>
      <u/>
      <sz val="12"/>
      <name val="Georgia"/>
      <family val="1"/>
      <charset val="238"/>
    </font>
    <font>
      <b/>
      <u/>
      <sz val="11"/>
      <color rgb="FF0070C0"/>
      <name val="Georgia"/>
      <family val="1"/>
      <charset val="238"/>
    </font>
    <font>
      <b/>
      <u/>
      <sz val="9"/>
      <color rgb="FF0070C0"/>
      <name val="Georgia"/>
      <family val="1"/>
      <charset val="238"/>
    </font>
    <font>
      <b/>
      <sz val="12"/>
      <color rgb="FFF5C832"/>
      <name val="Georgia"/>
      <family val="1"/>
      <charset val="238"/>
    </font>
    <font>
      <b/>
      <i/>
      <sz val="12"/>
      <color rgb="FF1B213E"/>
      <name val="Georgia"/>
      <family val="1"/>
      <charset val="238"/>
    </font>
    <font>
      <b/>
      <sz val="11"/>
      <color rgb="FF1B213E"/>
      <name val="Georgia"/>
      <family val="1"/>
      <charset val="238"/>
    </font>
    <font>
      <b/>
      <sz val="14"/>
      <color theme="1"/>
      <name val="Georgia"/>
      <family val="1"/>
      <charset val="238"/>
    </font>
    <font>
      <b/>
      <sz val="16"/>
      <color theme="1"/>
      <name val="Georgia"/>
      <family val="1"/>
      <charset val="238"/>
    </font>
    <font>
      <b/>
      <sz val="16"/>
      <color rgb="FFFF0000"/>
      <name val="Georgia"/>
      <family val="1"/>
      <charset val="238"/>
    </font>
    <font>
      <b/>
      <sz val="11"/>
      <color rgb="FFFF0000"/>
      <name val="Georgia"/>
      <family val="1"/>
      <charset val="238"/>
    </font>
    <font>
      <b/>
      <sz val="20"/>
      <color theme="1"/>
      <name val="Georgia"/>
      <family val="1"/>
      <charset val="238"/>
    </font>
    <font>
      <b/>
      <sz val="13"/>
      <name val="Georgia"/>
      <family val="1"/>
      <charset val="238"/>
    </font>
    <font>
      <sz val="13"/>
      <name val="Georgia"/>
      <family val="1"/>
      <charset val="238"/>
    </font>
    <font>
      <sz val="11"/>
      <color rgb="FF1B213E"/>
      <name val="Georgia"/>
      <family val="1"/>
      <charset val="238"/>
    </font>
    <font>
      <sz val="11"/>
      <color rgb="FFFF0000"/>
      <name val="Georgia"/>
      <family val="1"/>
      <charset val="238"/>
    </font>
    <font>
      <b/>
      <sz val="14"/>
      <color rgb="FF1B213E"/>
      <name val="Georgia"/>
      <family val="1"/>
      <charset val="238"/>
    </font>
    <font>
      <u/>
      <sz val="12"/>
      <color theme="10"/>
      <name val="Georgia"/>
      <family val="1"/>
      <charset val="238"/>
    </font>
    <font>
      <b/>
      <u/>
      <sz val="16"/>
      <color theme="1"/>
      <name val="Georgia"/>
      <family val="1"/>
      <charset val="238"/>
    </font>
    <font>
      <b/>
      <u/>
      <sz val="14"/>
      <color theme="1"/>
      <name val="Georgia"/>
      <family val="1"/>
      <charset val="238"/>
    </font>
    <font>
      <u/>
      <sz val="16"/>
      <color theme="1"/>
      <name val="Georgia"/>
      <family val="1"/>
      <charset val="238"/>
    </font>
    <font>
      <b/>
      <u/>
      <sz val="10"/>
      <color theme="1"/>
      <name val="Georgia"/>
      <family val="1"/>
      <charset val="238"/>
    </font>
    <font>
      <b/>
      <sz val="9"/>
      <color indexed="81"/>
      <name val="Georgia"/>
      <family val="1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5C832"/>
        <bgColor indexed="64"/>
      </patternFill>
    </fill>
    <fill>
      <patternFill patternType="solid">
        <fgColor rgb="FFFBE3A5"/>
        <bgColor indexed="64"/>
      </patternFill>
    </fill>
    <fill>
      <patternFill patternType="solid">
        <fgColor rgb="FFE0AA2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0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medium">
        <color indexed="64"/>
      </top>
      <bottom style="medium">
        <color theme="0"/>
      </bottom>
      <diagonal/>
    </border>
    <border>
      <left style="medium">
        <color theme="0"/>
      </left>
      <right style="medium">
        <color indexed="64"/>
      </right>
      <top style="medium">
        <color indexed="64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theme="0"/>
      </left>
      <right style="medium">
        <color indexed="64"/>
      </right>
      <top/>
      <bottom style="medium">
        <color theme="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theme="0"/>
      </left>
      <right/>
      <top/>
      <bottom style="medium">
        <color indexed="64"/>
      </bottom>
      <diagonal/>
    </border>
    <border>
      <left/>
      <right style="thin">
        <color theme="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theme="0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6" fillId="0" borderId="0"/>
    <xf numFmtId="0" fontId="8" fillId="0" borderId="0"/>
    <xf numFmtId="0" fontId="50" fillId="0" borderId="0" applyNumberFormat="0" applyFill="0" applyBorder="0" applyAlignment="0" applyProtection="0"/>
  </cellStyleXfs>
  <cellXfs count="814">
    <xf numFmtId="0" fontId="0" fillId="0" borderId="0" xfId="0"/>
    <xf numFmtId="0" fontId="2" fillId="0" borderId="0" xfId="0" applyFont="1"/>
    <xf numFmtId="0" fontId="5" fillId="0" borderId="0" xfId="0" applyFont="1" applyAlignment="1">
      <alignment vertical="center"/>
    </xf>
    <xf numFmtId="0" fontId="4" fillId="0" borderId="0" xfId="0" applyFont="1"/>
    <xf numFmtId="0" fontId="11" fillId="0" borderId="0" xfId="0" applyFont="1" applyBorder="1"/>
    <xf numFmtId="0" fontId="14" fillId="0" borderId="0" xfId="0" applyFont="1" applyBorder="1"/>
    <xf numFmtId="0" fontId="15" fillId="0" borderId="0" xfId="0" applyFont="1" applyBorder="1" applyAlignment="1">
      <alignment wrapText="1"/>
    </xf>
    <xf numFmtId="0" fontId="21" fillId="0" borderId="0" xfId="0" applyFont="1" applyBorder="1" applyAlignment="1">
      <alignment horizontal="left" vertical="center" indent="1"/>
    </xf>
    <xf numFmtId="0" fontId="23" fillId="0" borderId="65" xfId="0" applyFont="1" applyBorder="1" applyAlignment="1">
      <alignment vertical="center"/>
    </xf>
    <xf numFmtId="0" fontId="11" fillId="0" borderId="68" xfId="0" applyFont="1" applyBorder="1"/>
    <xf numFmtId="0" fontId="11" fillId="0" borderId="67" xfId="0" applyFont="1" applyBorder="1"/>
    <xf numFmtId="0" fontId="11" fillId="0" borderId="66" xfId="0" applyFont="1" applyBorder="1"/>
    <xf numFmtId="0" fontId="16" fillId="0" borderId="0" xfId="0" applyFont="1" applyBorder="1"/>
    <xf numFmtId="0" fontId="24" fillId="0" borderId="0" xfId="0" applyFont="1" applyBorder="1"/>
    <xf numFmtId="167" fontId="11" fillId="3" borderId="21" xfId="0" applyNumberFormat="1" applyFont="1" applyFill="1" applyBorder="1" applyAlignment="1" applyProtection="1">
      <alignment horizontal="center" vertical="center"/>
      <protection locked="0"/>
    </xf>
    <xf numFmtId="14" fontId="11" fillId="3" borderId="20" xfId="0" applyNumberFormat="1" applyFont="1" applyFill="1" applyBorder="1" applyAlignment="1" applyProtection="1">
      <alignment horizontal="center" vertical="center"/>
      <protection locked="0"/>
    </xf>
    <xf numFmtId="14" fontId="11" fillId="3" borderId="26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horizontal="center"/>
    </xf>
    <xf numFmtId="14" fontId="11" fillId="0" borderId="18" xfId="0" quotePrefix="1" applyNumberFormat="1" applyFont="1" applyFill="1" applyBorder="1" applyAlignment="1" applyProtection="1">
      <alignment vertical="center"/>
      <protection locked="0"/>
    </xf>
    <xf numFmtId="167" fontId="11" fillId="0" borderId="19" xfId="0" applyNumberFormat="1" applyFont="1" applyFill="1" applyBorder="1" applyAlignment="1" applyProtection="1">
      <alignment horizontal="center" vertical="center"/>
      <protection locked="0"/>
    </xf>
    <xf numFmtId="0" fontId="11" fillId="0" borderId="34" xfId="0" applyFont="1" applyFill="1" applyBorder="1" applyAlignment="1" applyProtection="1">
      <alignment vertical="center"/>
      <protection locked="0"/>
    </xf>
    <xf numFmtId="14" fontId="11" fillId="0" borderId="34" xfId="0" quotePrefix="1" applyNumberFormat="1" applyFont="1" applyFill="1" applyBorder="1" applyAlignment="1" applyProtection="1">
      <alignment vertical="center"/>
      <protection locked="0"/>
    </xf>
    <xf numFmtId="0" fontId="11" fillId="0" borderId="72" xfId="0" applyFont="1" applyBorder="1"/>
    <xf numFmtId="0" fontId="11" fillId="0" borderId="74" xfId="0" applyFont="1" applyBorder="1"/>
    <xf numFmtId="0" fontId="24" fillId="0" borderId="0" xfId="0" applyFont="1" applyBorder="1" applyAlignment="1">
      <alignment horizontal="center"/>
    </xf>
    <xf numFmtId="0" fontId="25" fillId="3" borderId="18" xfId="0" applyFont="1" applyFill="1" applyBorder="1" applyAlignment="1" applyProtection="1">
      <alignment horizontal="center" vertical="center"/>
      <protection locked="0"/>
    </xf>
    <xf numFmtId="4" fontId="11" fillId="0" borderId="18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horizontal="center" vertical="center"/>
    </xf>
    <xf numFmtId="0" fontId="11" fillId="0" borderId="20" xfId="0" applyFont="1" applyFill="1" applyBorder="1" applyAlignment="1" applyProtection="1">
      <alignment vertical="center"/>
      <protection locked="0"/>
    </xf>
    <xf numFmtId="4" fontId="11" fillId="0" borderId="20" xfId="0" applyNumberFormat="1" applyFont="1" applyFill="1" applyBorder="1" applyAlignment="1" applyProtection="1">
      <alignment horizontal="center" vertical="center"/>
      <protection locked="0"/>
    </xf>
    <xf numFmtId="4" fontId="11" fillId="0" borderId="13" xfId="0" applyNumberFormat="1" applyFont="1" applyFill="1" applyBorder="1" applyAlignment="1" applyProtection="1">
      <alignment vertical="center"/>
      <protection locked="0"/>
    </xf>
    <xf numFmtId="4" fontId="11" fillId="0" borderId="20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Border="1" applyAlignment="1">
      <alignment vertical="center"/>
    </xf>
    <xf numFmtId="4" fontId="11" fillId="0" borderId="34" xfId="0" applyNumberFormat="1" applyFont="1" applyFill="1" applyBorder="1" applyAlignment="1" applyProtection="1">
      <alignment horizontal="center" vertical="center"/>
      <protection locked="0"/>
    </xf>
    <xf numFmtId="4" fontId="11" fillId="0" borderId="32" xfId="0" applyNumberFormat="1" applyFont="1" applyFill="1" applyBorder="1" applyAlignment="1" applyProtection="1">
      <alignment vertical="center"/>
      <protection locked="0"/>
    </xf>
    <xf numFmtId="4" fontId="11" fillId="0" borderId="34" xfId="0" applyNumberFormat="1" applyFont="1" applyFill="1" applyBorder="1" applyAlignment="1" applyProtection="1">
      <alignment vertical="center"/>
      <protection locked="0"/>
    </xf>
    <xf numFmtId="0" fontId="17" fillId="0" borderId="72" xfId="0" applyFont="1" applyBorder="1" applyProtection="1"/>
    <xf numFmtId="0" fontId="17" fillId="0" borderId="72" xfId="0" applyFont="1" applyFill="1" applyBorder="1" applyProtection="1"/>
    <xf numFmtId="0" fontId="17" fillId="0" borderId="73" xfId="0" applyFont="1" applyFill="1" applyBorder="1" applyAlignment="1" applyProtection="1">
      <alignment horizontal="center"/>
    </xf>
    <xf numFmtId="0" fontId="17" fillId="0" borderId="0" xfId="0" applyFont="1" applyBorder="1"/>
    <xf numFmtId="4" fontId="25" fillId="3" borderId="2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Border="1" applyAlignment="1">
      <alignment vertical="center"/>
    </xf>
    <xf numFmtId="3" fontId="23" fillId="0" borderId="20" xfId="0" applyNumberFormat="1" applyFont="1" applyFill="1" applyBorder="1" applyAlignment="1">
      <alignment horizontal="left" vertical="center" indent="1"/>
    </xf>
    <xf numFmtId="0" fontId="23" fillId="0" borderId="71" xfId="0" applyFont="1" applyBorder="1" applyAlignment="1">
      <alignment vertical="center"/>
    </xf>
    <xf numFmtId="0" fontId="23" fillId="0" borderId="56" xfId="0" applyFont="1" applyBorder="1" applyAlignment="1" applyProtection="1">
      <alignment vertical="center"/>
      <protection locked="0"/>
    </xf>
    <xf numFmtId="0" fontId="23" fillId="0" borderId="0" xfId="0" applyFont="1" applyBorder="1" applyAlignment="1">
      <alignment vertical="center"/>
    </xf>
    <xf numFmtId="0" fontId="23" fillId="0" borderId="58" xfId="0" applyFont="1" applyBorder="1" applyAlignment="1">
      <alignment vertical="center"/>
    </xf>
    <xf numFmtId="0" fontId="23" fillId="0" borderId="56" xfId="0" applyFont="1" applyBorder="1" applyAlignment="1">
      <alignment vertical="center"/>
    </xf>
    <xf numFmtId="0" fontId="11" fillId="0" borderId="0" xfId="0" applyFont="1" applyFill="1" applyBorder="1"/>
    <xf numFmtId="0" fontId="11" fillId="0" borderId="0" xfId="0" applyFont="1"/>
    <xf numFmtId="0" fontId="19" fillId="0" borderId="20" xfId="0" applyFont="1" applyFill="1" applyBorder="1" applyAlignment="1">
      <alignment horizontal="left" vertical="center" indent="1"/>
    </xf>
    <xf numFmtId="0" fontId="19" fillId="0" borderId="34" xfId="0" applyFont="1" applyFill="1" applyBorder="1" applyAlignment="1" applyProtection="1">
      <alignment horizontal="left" vertical="center" indent="1"/>
      <protection locked="0"/>
    </xf>
    <xf numFmtId="0" fontId="22" fillId="0" borderId="0" xfId="0" applyFont="1"/>
    <xf numFmtId="0" fontId="11" fillId="0" borderId="12" xfId="0" applyFont="1" applyFill="1" applyBorder="1" applyAlignment="1" applyProtection="1">
      <alignment vertical="center"/>
      <protection locked="0"/>
    </xf>
    <xf numFmtId="0" fontId="11" fillId="0" borderId="31" xfId="0" applyFont="1" applyFill="1" applyBorder="1" applyAlignment="1" applyProtection="1">
      <alignment vertical="center"/>
      <protection locked="0"/>
    </xf>
    <xf numFmtId="167" fontId="11" fillId="0" borderId="36" xfId="0" applyNumberFormat="1" applyFont="1" applyFill="1" applyBorder="1" applyAlignment="1" applyProtection="1">
      <alignment horizontal="center" vertical="center"/>
      <protection locked="0"/>
    </xf>
    <xf numFmtId="49" fontId="25" fillId="3" borderId="20" xfId="0" applyNumberFormat="1" applyFont="1" applyFill="1" applyBorder="1" applyAlignment="1" applyProtection="1">
      <alignment vertical="center"/>
      <protection locked="0"/>
    </xf>
    <xf numFmtId="0" fontId="17" fillId="0" borderId="82" xfId="0" applyFont="1" applyFill="1" applyBorder="1" applyAlignment="1">
      <alignment horizontal="center"/>
    </xf>
    <xf numFmtId="3" fontId="17" fillId="0" borderId="90" xfId="0" applyNumberFormat="1" applyFont="1" applyFill="1" applyBorder="1" applyAlignment="1">
      <alignment horizontal="right"/>
    </xf>
    <xf numFmtId="49" fontId="25" fillId="3" borderId="12" xfId="0" applyNumberFormat="1" applyFont="1" applyFill="1" applyBorder="1" applyAlignment="1" applyProtection="1">
      <alignment vertical="center"/>
      <protection locked="0"/>
    </xf>
    <xf numFmtId="166" fontId="25" fillId="3" borderId="20" xfId="1" applyNumberFormat="1" applyFont="1" applyFill="1" applyBorder="1" applyAlignment="1" applyProtection="1">
      <alignment horizontal="center" vertical="center"/>
      <protection locked="0"/>
    </xf>
    <xf numFmtId="166" fontId="11" fillId="0" borderId="21" xfId="1" applyNumberFormat="1" applyFont="1" applyFill="1" applyBorder="1" applyAlignment="1" applyProtection="1">
      <alignment horizontal="center" vertical="center"/>
      <protection locked="0"/>
    </xf>
    <xf numFmtId="166" fontId="11" fillId="0" borderId="21" xfId="1" applyNumberFormat="1" applyFont="1" applyFill="1" applyBorder="1" applyAlignment="1" applyProtection="1">
      <alignment vertical="center"/>
      <protection locked="0"/>
    </xf>
    <xf numFmtId="3" fontId="11" fillId="3" borderId="0" xfId="0" applyNumberFormat="1" applyFont="1" applyFill="1" applyBorder="1" applyAlignment="1" applyProtection="1">
      <alignment horizontal="center"/>
      <protection locked="0"/>
    </xf>
    <xf numFmtId="0" fontId="11" fillId="0" borderId="61" xfId="0" applyFont="1" applyFill="1" applyBorder="1"/>
    <xf numFmtId="0" fontId="13" fillId="0" borderId="0" xfId="0" applyFont="1"/>
    <xf numFmtId="0" fontId="13" fillId="0" borderId="0" xfId="0" applyFont="1" applyAlignment="1">
      <alignment vertical="center"/>
    </xf>
    <xf numFmtId="0" fontId="13" fillId="0" borderId="0" xfId="0" applyNumberFormat="1" applyFont="1"/>
    <xf numFmtId="0" fontId="11" fillId="0" borderId="0" xfId="0" applyFont="1" applyAlignment="1">
      <alignment vertical="center" wrapText="1"/>
    </xf>
    <xf numFmtId="168" fontId="11" fillId="3" borderId="20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Border="1" applyAlignment="1"/>
    <xf numFmtId="0" fontId="22" fillId="0" borderId="55" xfId="0" applyFont="1" applyBorder="1" applyAlignment="1"/>
    <xf numFmtId="0" fontId="31" fillId="0" borderId="68" xfId="0" applyFont="1" applyBorder="1" applyAlignment="1">
      <alignment horizontal="center" vertical="center" wrapText="1"/>
    </xf>
    <xf numFmtId="0" fontId="31" fillId="0" borderId="67" xfId="0" applyFont="1" applyBorder="1" applyAlignment="1">
      <alignment horizontal="center" vertical="center" wrapText="1"/>
    </xf>
    <xf numFmtId="0" fontId="22" fillId="0" borderId="67" xfId="0" applyFont="1" applyBorder="1"/>
    <xf numFmtId="0" fontId="16" fillId="0" borderId="0" xfId="0" applyFont="1"/>
    <xf numFmtId="0" fontId="16" fillId="0" borderId="62" xfId="0" applyFont="1" applyBorder="1"/>
    <xf numFmtId="0" fontId="16" fillId="0" borderId="0" xfId="0" applyFont="1" applyBorder="1" applyAlignment="1"/>
    <xf numFmtId="0" fontId="16" fillId="0" borderId="0" xfId="0" applyFont="1" applyFill="1"/>
    <xf numFmtId="0" fontId="16" fillId="0" borderId="0" xfId="0" applyFont="1" applyFill="1" applyBorder="1"/>
    <xf numFmtId="0" fontId="39" fillId="0" borderId="70" xfId="0" applyFont="1" applyBorder="1"/>
    <xf numFmtId="0" fontId="16" fillId="0" borderId="68" xfId="0" applyFont="1" applyBorder="1"/>
    <xf numFmtId="0" fontId="16" fillId="0" borderId="65" xfId="0" applyFont="1" applyBorder="1"/>
    <xf numFmtId="0" fontId="16" fillId="0" borderId="0" xfId="0" applyFont="1" applyAlignment="1"/>
    <xf numFmtId="164" fontId="16" fillId="3" borderId="13" xfId="1" applyFont="1" applyFill="1" applyBorder="1" applyAlignment="1" applyProtection="1">
      <alignment horizontal="center"/>
      <protection locked="0"/>
    </xf>
    <xf numFmtId="0" fontId="16" fillId="0" borderId="14" xfId="0" applyFont="1" applyFill="1" applyBorder="1" applyAlignment="1" applyProtection="1">
      <alignment horizontal="center"/>
    </xf>
    <xf numFmtId="3" fontId="16" fillId="3" borderId="14" xfId="0" applyNumberFormat="1" applyFont="1" applyFill="1" applyBorder="1" applyAlignment="1" applyProtection="1">
      <alignment horizontal="center"/>
      <protection locked="0"/>
    </xf>
    <xf numFmtId="164" fontId="16" fillId="0" borderId="13" xfId="1" applyNumberFormat="1" applyFont="1" applyFill="1" applyBorder="1" applyAlignment="1" applyProtection="1">
      <protection locked="0"/>
    </xf>
    <xf numFmtId="0" fontId="16" fillId="0" borderId="20" xfId="0" applyFont="1" applyFill="1" applyBorder="1" applyAlignment="1" applyProtection="1">
      <alignment horizontal="left" indent="1"/>
    </xf>
    <xf numFmtId="0" fontId="16" fillId="4" borderId="0" xfId="0" applyFont="1" applyFill="1" applyAlignment="1"/>
    <xf numFmtId="0" fontId="16" fillId="0" borderId="55" xfId="0" applyFont="1" applyBorder="1" applyAlignment="1"/>
    <xf numFmtId="0" fontId="16" fillId="0" borderId="13" xfId="1" applyNumberFormat="1" applyFont="1" applyFill="1" applyBorder="1" applyAlignment="1" applyProtection="1">
      <protection locked="0"/>
    </xf>
    <xf numFmtId="3" fontId="16" fillId="3" borderId="16" xfId="0" applyNumberFormat="1" applyFont="1" applyFill="1" applyBorder="1" applyAlignment="1" applyProtection="1">
      <alignment horizontal="center"/>
      <protection locked="0"/>
    </xf>
    <xf numFmtId="0" fontId="16" fillId="0" borderId="17" xfId="0" applyFont="1" applyFill="1" applyBorder="1" applyAlignment="1" applyProtection="1">
      <alignment horizontal="center"/>
    </xf>
    <xf numFmtId="0" fontId="16" fillId="3" borderId="17" xfId="0" applyFont="1" applyFill="1" applyBorder="1" applyAlignment="1" applyProtection="1">
      <alignment horizontal="center"/>
      <protection locked="0"/>
    </xf>
    <xf numFmtId="0" fontId="16" fillId="0" borderId="17" xfId="3" applyFont="1" applyBorder="1" applyAlignment="1">
      <alignment horizontal="center"/>
    </xf>
    <xf numFmtId="0" fontId="16" fillId="0" borderId="17" xfId="0" applyFont="1" applyFill="1" applyBorder="1" applyAlignment="1" applyProtection="1"/>
    <xf numFmtId="164" fontId="16" fillId="0" borderId="16" xfId="1" applyNumberFormat="1" applyFont="1" applyFill="1" applyBorder="1" applyAlignment="1" applyProtection="1">
      <protection locked="0"/>
    </xf>
    <xf numFmtId="0" fontId="16" fillId="0" borderId="37" xfId="0" applyFont="1" applyFill="1" applyBorder="1" applyAlignment="1" applyProtection="1">
      <alignment horizontal="left" indent="1"/>
    </xf>
    <xf numFmtId="0" fontId="16" fillId="0" borderId="0" xfId="0" applyFont="1" applyAlignment="1">
      <alignment vertical="center"/>
    </xf>
    <xf numFmtId="166" fontId="13" fillId="0" borderId="10" xfId="0" applyNumberFormat="1" applyFont="1" applyFill="1" applyBorder="1" applyAlignment="1" applyProtection="1">
      <alignment vertical="center"/>
    </xf>
    <xf numFmtId="0" fontId="13" fillId="0" borderId="10" xfId="0" applyFont="1" applyFill="1" applyBorder="1" applyAlignment="1" applyProtection="1">
      <alignment horizontal="left" vertical="center" indent="1"/>
    </xf>
    <xf numFmtId="0" fontId="16" fillId="0" borderId="0" xfId="0" applyFont="1" applyAlignment="1" applyProtection="1">
      <alignment horizontal="center" vertical="center"/>
    </xf>
    <xf numFmtId="166" fontId="11" fillId="3" borderId="21" xfId="1" applyNumberFormat="1" applyFont="1" applyFill="1" applyBorder="1" applyAlignment="1" applyProtection="1">
      <alignment vertical="center" wrapText="1"/>
      <protection locked="0"/>
    </xf>
    <xf numFmtId="166" fontId="11" fillId="0" borderId="35" xfId="0" applyNumberFormat="1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center" vertical="center" wrapText="1"/>
    </xf>
    <xf numFmtId="166" fontId="23" fillId="0" borderId="0" xfId="1" applyNumberFormat="1" applyFont="1" applyFill="1" applyBorder="1" applyAlignment="1" applyProtection="1">
      <alignment horizontal="center" vertical="center"/>
      <protection locked="0"/>
    </xf>
    <xf numFmtId="49" fontId="25" fillId="3" borderId="31" xfId="0" applyNumberFormat="1" applyFont="1" applyFill="1" applyBorder="1" applyAlignment="1" applyProtection="1">
      <alignment vertical="center"/>
      <protection locked="0"/>
    </xf>
    <xf numFmtId="49" fontId="25" fillId="3" borderId="34" xfId="0" applyNumberFormat="1" applyFont="1" applyFill="1" applyBorder="1" applyAlignment="1" applyProtection="1">
      <alignment vertical="center"/>
      <protection locked="0"/>
    </xf>
    <xf numFmtId="166" fontId="25" fillId="3" borderId="34" xfId="1" applyNumberFormat="1" applyFont="1" applyFill="1" applyBorder="1" applyAlignment="1" applyProtection="1">
      <alignment horizontal="center" vertical="center"/>
      <protection locked="0"/>
    </xf>
    <xf numFmtId="4" fontId="25" fillId="3" borderId="34" xfId="0" applyNumberFormat="1" applyFont="1" applyFill="1" applyBorder="1" applyAlignment="1" applyProtection="1">
      <alignment horizontal="center" vertical="center"/>
      <protection locked="0"/>
    </xf>
    <xf numFmtId="166" fontId="11" fillId="0" borderId="35" xfId="1" applyNumberFormat="1" applyFont="1" applyFill="1" applyBorder="1" applyAlignment="1" applyProtection="1">
      <alignment vertical="center"/>
      <protection locked="0"/>
    </xf>
    <xf numFmtId="0" fontId="28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31" fillId="0" borderId="66" xfId="0" applyFont="1" applyBorder="1" applyAlignment="1">
      <alignment horizontal="center" vertical="center" wrapText="1"/>
    </xf>
    <xf numFmtId="0" fontId="42" fillId="0" borderId="0" xfId="0" applyFont="1" applyBorder="1"/>
    <xf numFmtId="0" fontId="22" fillId="0" borderId="0" xfId="0" applyFont="1" applyBorder="1"/>
    <xf numFmtId="4" fontId="11" fillId="0" borderId="46" xfId="0" applyNumberFormat="1" applyFont="1" applyFill="1" applyBorder="1" applyAlignment="1" applyProtection="1">
      <alignment vertical="center"/>
      <protection locked="0"/>
    </xf>
    <xf numFmtId="4" fontId="11" fillId="0" borderId="52" xfId="0" applyNumberFormat="1" applyFont="1" applyFill="1" applyBorder="1" applyAlignment="1" applyProtection="1">
      <alignment vertical="center"/>
      <protection locked="0"/>
    </xf>
    <xf numFmtId="0" fontId="19" fillId="0" borderId="37" xfId="0" applyFont="1" applyBorder="1" applyAlignment="1">
      <alignment horizontal="center"/>
    </xf>
    <xf numFmtId="0" fontId="19" fillId="0" borderId="69" xfId="0" applyFont="1" applyBorder="1" applyAlignment="1">
      <alignment horizontal="center"/>
    </xf>
    <xf numFmtId="0" fontId="19" fillId="0" borderId="54" xfId="0" applyFont="1" applyBorder="1" applyAlignment="1">
      <alignment horizontal="center"/>
    </xf>
    <xf numFmtId="0" fontId="25" fillId="3" borderId="12" xfId="0" applyFont="1" applyFill="1" applyBorder="1" applyAlignment="1" applyProtection="1">
      <alignment vertical="center"/>
      <protection locked="0"/>
    </xf>
    <xf numFmtId="14" fontId="25" fillId="3" borderId="20" xfId="0" applyNumberFormat="1" applyFont="1" applyFill="1" applyBorder="1" applyAlignment="1" applyProtection="1">
      <alignment vertical="center"/>
      <protection locked="0"/>
    </xf>
    <xf numFmtId="0" fontId="25" fillId="0" borderId="12" xfId="0" applyFont="1" applyFill="1" applyBorder="1" applyAlignment="1" applyProtection="1">
      <alignment vertical="center"/>
      <protection locked="0"/>
    </xf>
    <xf numFmtId="0" fontId="19" fillId="0" borderId="48" xfId="0" applyFont="1" applyFill="1" applyBorder="1" applyAlignment="1">
      <alignment horizontal="center" wrapText="1"/>
    </xf>
    <xf numFmtId="0" fontId="17" fillId="0" borderId="67" xfId="0" applyFont="1" applyBorder="1" applyAlignment="1">
      <alignment horizontal="center"/>
    </xf>
    <xf numFmtId="0" fontId="11" fillId="0" borderId="0" xfId="0" applyFont="1" applyBorder="1"/>
    <xf numFmtId="0" fontId="14" fillId="0" borderId="0" xfId="0" applyFont="1" applyBorder="1"/>
    <xf numFmtId="0" fontId="19" fillId="0" borderId="0" xfId="0" applyFont="1" applyFill="1" applyBorder="1" applyAlignment="1">
      <alignment horizontal="center" vertical="top" wrapText="1"/>
    </xf>
    <xf numFmtId="0" fontId="13" fillId="0" borderId="0" xfId="0" applyFont="1" applyBorder="1" applyAlignment="1">
      <alignment horizontal="left" vertical="top"/>
    </xf>
    <xf numFmtId="0" fontId="19" fillId="0" borderId="45" xfId="0" applyFont="1" applyFill="1" applyBorder="1" applyAlignment="1">
      <alignment horizontal="center" vertical="center" wrapText="1"/>
    </xf>
    <xf numFmtId="0" fontId="19" fillId="3" borderId="88" xfId="0" applyFont="1" applyFill="1" applyBorder="1" applyAlignment="1" applyProtection="1">
      <alignment horizontal="center" vertical="center"/>
      <protection locked="0"/>
    </xf>
    <xf numFmtId="0" fontId="19" fillId="3" borderId="89" xfId="0" applyFont="1" applyFill="1" applyBorder="1" applyAlignment="1" applyProtection="1">
      <alignment horizontal="center" vertical="center"/>
      <protection locked="0"/>
    </xf>
    <xf numFmtId="0" fontId="25" fillId="0" borderId="31" xfId="0" applyFont="1" applyFill="1" applyBorder="1" applyAlignment="1" applyProtection="1">
      <alignment vertical="center"/>
      <protection locked="0"/>
    </xf>
    <xf numFmtId="0" fontId="43" fillId="0" borderId="0" xfId="0" applyFont="1" applyBorder="1" applyAlignment="1">
      <alignment horizontal="right" vertical="center"/>
    </xf>
    <xf numFmtId="0" fontId="23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right" vertical="center" wrapText="1"/>
    </xf>
    <xf numFmtId="166" fontId="20" fillId="0" borderId="0" xfId="1" applyNumberFormat="1" applyFont="1" applyFill="1" applyBorder="1" applyAlignment="1" applyProtection="1">
      <alignment horizontal="right" vertical="center"/>
      <protection locked="0"/>
    </xf>
    <xf numFmtId="0" fontId="23" fillId="0" borderId="1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7" fillId="0" borderId="0" xfId="0" applyFont="1" applyBorder="1" applyAlignment="1"/>
    <xf numFmtId="0" fontId="23" fillId="0" borderId="0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right" vertical="center"/>
    </xf>
    <xf numFmtId="14" fontId="19" fillId="0" borderId="0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>
      <alignment vertical="top" wrapText="1"/>
    </xf>
    <xf numFmtId="14" fontId="19" fillId="0" borderId="0" xfId="0" applyNumberFormat="1" applyFont="1" applyFill="1" applyBorder="1" applyAlignment="1" applyProtection="1">
      <alignment vertical="center"/>
      <protection locked="0"/>
    </xf>
    <xf numFmtId="0" fontId="17" fillId="0" borderId="0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0" fillId="0" borderId="0" xfId="0" applyFont="1" applyFill="1" applyBorder="1" applyAlignment="1"/>
    <xf numFmtId="0" fontId="20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/>
    </xf>
    <xf numFmtId="0" fontId="16" fillId="4" borderId="68" xfId="0" applyFont="1" applyFill="1" applyBorder="1" applyAlignment="1"/>
    <xf numFmtId="0" fontId="16" fillId="4" borderId="53" xfId="0" applyFont="1" applyFill="1" applyBorder="1" applyAlignment="1"/>
    <xf numFmtId="0" fontId="17" fillId="0" borderId="0" xfId="0" applyFont="1" applyBorder="1" applyProtection="1"/>
    <xf numFmtId="0" fontId="17" fillId="0" borderId="0" xfId="0" applyFont="1" applyFill="1" applyBorder="1" applyProtection="1"/>
    <xf numFmtId="0" fontId="17" fillId="0" borderId="0" xfId="0" applyFont="1" applyFill="1" applyBorder="1" applyAlignment="1" applyProtection="1">
      <alignment horizontal="center"/>
    </xf>
    <xf numFmtId="0" fontId="19" fillId="0" borderId="20" xfId="0" applyFont="1" applyFill="1" applyBorder="1" applyAlignment="1">
      <alignment horizontal="left" vertical="center" wrapText="1" indent="1"/>
    </xf>
    <xf numFmtId="0" fontId="13" fillId="0" borderId="0" xfId="0" applyFont="1" applyBorder="1" applyAlignment="1">
      <alignment vertical="center" wrapText="1"/>
    </xf>
    <xf numFmtId="166" fontId="23" fillId="0" borderId="0" xfId="1" applyNumberFormat="1" applyFont="1" applyFill="1" applyBorder="1" applyAlignment="1" applyProtection="1">
      <alignment vertical="center"/>
      <protection locked="0"/>
    </xf>
    <xf numFmtId="0" fontId="17" fillId="0" borderId="0" xfId="0" applyFont="1" applyBorder="1" applyAlignment="1">
      <alignment vertical="center"/>
    </xf>
    <xf numFmtId="0" fontId="16" fillId="0" borderId="0" xfId="0" applyFont="1" applyBorder="1" applyAlignment="1" applyProtection="1">
      <alignment horizontal="center" vertical="center"/>
    </xf>
    <xf numFmtId="0" fontId="23" fillId="0" borderId="3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28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center"/>
    </xf>
    <xf numFmtId="0" fontId="14" fillId="0" borderId="0" xfId="0" applyFont="1"/>
    <xf numFmtId="0" fontId="23" fillId="0" borderId="77" xfId="0" applyFont="1" applyBorder="1" applyAlignment="1">
      <alignment horizontal="left" vertical="center" wrapText="1" indent="1"/>
    </xf>
    <xf numFmtId="0" fontId="23" fillId="0" borderId="26" xfId="0" applyFont="1" applyBorder="1" applyAlignment="1">
      <alignment horizontal="left" vertical="center" wrapText="1" indent="1"/>
    </xf>
    <xf numFmtId="0" fontId="19" fillId="0" borderId="68" xfId="0" applyFont="1" applyBorder="1" applyAlignment="1">
      <alignment horizontal="center"/>
    </xf>
    <xf numFmtId="0" fontId="19" fillId="0" borderId="67" xfId="0" applyFont="1" applyBorder="1" applyAlignment="1">
      <alignment horizontal="center"/>
    </xf>
    <xf numFmtId="0" fontId="16" fillId="0" borderId="0" xfId="0" applyFont="1" applyAlignment="1">
      <alignment vertical="top"/>
    </xf>
    <xf numFmtId="0" fontId="46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 indent="1"/>
    </xf>
    <xf numFmtId="0" fontId="32" fillId="0" borderId="0" xfId="0" applyFont="1" applyAlignment="1">
      <alignment vertical="center"/>
    </xf>
    <xf numFmtId="0" fontId="45" fillId="0" borderId="56" xfId="0" applyFont="1" applyFill="1" applyBorder="1" applyAlignment="1"/>
    <xf numFmtId="0" fontId="45" fillId="0" borderId="55" xfId="0" applyFont="1" applyBorder="1"/>
    <xf numFmtId="0" fontId="45" fillId="0" borderId="55" xfId="0" applyFont="1" applyFill="1" applyBorder="1" applyAlignment="1"/>
    <xf numFmtId="0" fontId="45" fillId="0" borderId="0" xfId="0" applyFont="1" applyBorder="1"/>
    <xf numFmtId="0" fontId="42" fillId="0" borderId="4" xfId="0" applyFont="1" applyBorder="1" applyAlignment="1">
      <alignment vertical="center" wrapText="1"/>
    </xf>
    <xf numFmtId="0" fontId="48" fillId="0" borderId="0" xfId="0" applyFont="1" applyBorder="1" applyAlignment="1">
      <alignment vertical="center" wrapText="1"/>
    </xf>
    <xf numFmtId="0" fontId="48" fillId="0" borderId="0" xfId="0" applyFont="1" applyFill="1" applyBorder="1" applyAlignment="1">
      <alignment vertical="center" wrapText="1"/>
    </xf>
    <xf numFmtId="14" fontId="48" fillId="0" borderId="0" xfId="0" applyNumberFormat="1" applyFont="1" applyFill="1" applyBorder="1" applyAlignment="1">
      <alignment vertical="center" wrapText="1"/>
    </xf>
    <xf numFmtId="0" fontId="4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14" fontId="24" fillId="0" borderId="0" xfId="0" applyNumberFormat="1" applyFont="1" applyBorder="1" applyAlignment="1">
      <alignment horizontal="center" vertical="center"/>
    </xf>
    <xf numFmtId="14" fontId="48" fillId="0" borderId="0" xfId="0" applyNumberFormat="1" applyFont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/>
    </xf>
    <xf numFmtId="169" fontId="16" fillId="0" borderId="34" xfId="1" applyNumberFormat="1" applyFont="1" applyFill="1" applyBorder="1" applyAlignment="1" applyProtection="1">
      <alignment horizontal="left" vertical="center" wrapText="1" indent="1"/>
      <protection locked="0"/>
    </xf>
    <xf numFmtId="0" fontId="13" fillId="0" borderId="35" xfId="0" applyFont="1" applyBorder="1" applyAlignment="1">
      <alignment horizontal="left" indent="1"/>
    </xf>
    <xf numFmtId="0" fontId="11" fillId="0" borderId="30" xfId="0" applyFont="1" applyBorder="1" applyAlignment="1">
      <alignment horizontal="center" vertical="center" wrapText="1"/>
    </xf>
    <xf numFmtId="168" fontId="11" fillId="3" borderId="10" xfId="0" applyNumberFormat="1" applyFont="1" applyFill="1" applyBorder="1" applyAlignment="1" applyProtection="1">
      <alignment horizontal="center" vertical="center" wrapText="1"/>
      <protection locked="0"/>
    </xf>
    <xf numFmtId="166" fontId="11" fillId="3" borderId="11" xfId="1" applyNumberFormat="1" applyFont="1" applyFill="1" applyBorder="1" applyAlignment="1" applyProtection="1">
      <alignment vertical="center" wrapText="1"/>
      <protection locked="0"/>
    </xf>
    <xf numFmtId="0" fontId="28" fillId="0" borderId="0" xfId="0" applyFont="1" applyBorder="1"/>
    <xf numFmtId="49" fontId="32" fillId="0" borderId="28" xfId="0" applyNumberFormat="1" applyFont="1" applyBorder="1" applyAlignment="1" applyProtection="1">
      <alignment vertical="center"/>
      <protection locked="0"/>
    </xf>
    <xf numFmtId="49" fontId="32" fillId="0" borderId="29" xfId="0" applyNumberFormat="1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7" fillId="0" borderId="30" xfId="0" applyFont="1" applyBorder="1" applyAlignment="1">
      <alignment horizontal="left" vertical="center" wrapText="1"/>
    </xf>
    <xf numFmtId="0" fontId="33" fillId="0" borderId="12" xfId="0" applyFont="1" applyBorder="1" applyAlignment="1">
      <alignment horizontal="left" vertical="center" wrapText="1"/>
    </xf>
    <xf numFmtId="0" fontId="31" fillId="0" borderId="30" xfId="0" applyFont="1" applyBorder="1" applyAlignment="1">
      <alignment horizontal="left" vertical="center"/>
    </xf>
    <xf numFmtId="0" fontId="31" fillId="0" borderId="31" xfId="0" applyFont="1" applyBorder="1" applyAlignment="1">
      <alignment horizontal="left" vertical="center"/>
    </xf>
    <xf numFmtId="0" fontId="32" fillId="0" borderId="99" xfId="0" applyFont="1" applyBorder="1" applyAlignment="1">
      <alignment horizontal="left" vertical="center"/>
    </xf>
    <xf numFmtId="0" fontId="32" fillId="0" borderId="30" xfId="0" applyFont="1" applyBorder="1" applyAlignment="1">
      <alignment horizontal="left" vertical="center"/>
    </xf>
    <xf numFmtId="0" fontId="32" fillId="0" borderId="25" xfId="0" applyFont="1" applyBorder="1" applyAlignment="1">
      <alignment horizontal="left" vertical="center"/>
    </xf>
    <xf numFmtId="0" fontId="21" fillId="0" borderId="0" xfId="0" applyFont="1" applyAlignment="1">
      <alignment vertical="center"/>
    </xf>
    <xf numFmtId="0" fontId="31" fillId="0" borderId="25" xfId="0" applyFont="1" applyBorder="1" applyAlignment="1">
      <alignment vertical="center"/>
    </xf>
    <xf numFmtId="0" fontId="31" fillId="0" borderId="34" xfId="0" applyFont="1" applyBorder="1" applyAlignment="1">
      <alignment horizontal="left" vertical="center"/>
    </xf>
    <xf numFmtId="0" fontId="22" fillId="0" borderId="100" xfId="0" applyFont="1" applyBorder="1" applyAlignment="1">
      <alignment vertical="center"/>
    </xf>
    <xf numFmtId="0" fontId="22" fillId="0" borderId="64" xfId="0" applyFont="1" applyBorder="1" applyAlignment="1">
      <alignment vertical="center"/>
    </xf>
    <xf numFmtId="0" fontId="22" fillId="0" borderId="58" xfId="0" applyFont="1" applyBorder="1" applyAlignment="1">
      <alignment vertical="center"/>
    </xf>
    <xf numFmtId="0" fontId="22" fillId="0" borderId="55" xfId="0" applyFont="1" applyBorder="1" applyAlignment="1">
      <alignment vertical="center"/>
    </xf>
    <xf numFmtId="0" fontId="31" fillId="0" borderId="55" xfId="0" applyFont="1" applyBorder="1" applyAlignment="1">
      <alignment horizontal="left" vertical="center"/>
    </xf>
    <xf numFmtId="0" fontId="22" fillId="0" borderId="56" xfId="0" applyFont="1" applyBorder="1" applyAlignment="1">
      <alignment vertical="center"/>
    </xf>
    <xf numFmtId="0" fontId="32" fillId="0" borderId="55" xfId="0" applyFont="1" applyBorder="1" applyAlignment="1">
      <alignment horizontal="right" vertical="center"/>
    </xf>
    <xf numFmtId="0" fontId="22" fillId="0" borderId="55" xfId="0" applyFont="1" applyBorder="1" applyAlignment="1" applyProtection="1">
      <alignment vertical="center"/>
      <protection locked="0"/>
    </xf>
    <xf numFmtId="0" fontId="22" fillId="0" borderId="61" xfId="0" applyFont="1" applyBorder="1" applyAlignment="1">
      <alignment vertical="center"/>
    </xf>
    <xf numFmtId="0" fontId="22" fillId="0" borderId="62" xfId="0" applyFont="1" applyBorder="1" applyAlignment="1">
      <alignment vertical="center"/>
    </xf>
    <xf numFmtId="0" fontId="22" fillId="0" borderId="65" xfId="0" applyFont="1" applyBorder="1" applyAlignment="1">
      <alignment vertical="center"/>
    </xf>
    <xf numFmtId="0" fontId="23" fillId="0" borderId="20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left" vertical="center"/>
    </xf>
    <xf numFmtId="0" fontId="30" fillId="0" borderId="0" xfId="0" applyFont="1" applyAlignment="1">
      <alignment horizontal="center" vertical="center"/>
    </xf>
    <xf numFmtId="0" fontId="31" fillId="0" borderId="54" xfId="0" applyFont="1" applyBorder="1" applyAlignment="1">
      <alignment horizontal="left" vertical="center"/>
    </xf>
    <xf numFmtId="0" fontId="31" fillId="0" borderId="25" xfId="0" applyFont="1" applyBorder="1" applyAlignment="1">
      <alignment horizontal="left" vertical="center"/>
    </xf>
    <xf numFmtId="0" fontId="60" fillId="0" borderId="0" xfId="0" applyFont="1" applyAlignment="1">
      <alignment horizontal="left" vertical="center" indent="1"/>
    </xf>
    <xf numFmtId="0" fontId="11" fillId="0" borderId="0" xfId="0" applyFont="1" applyAlignment="1">
      <alignment horizontal="center"/>
    </xf>
    <xf numFmtId="0" fontId="61" fillId="0" borderId="0" xfId="0" applyFont="1" applyAlignment="1">
      <alignment horizontal="left" vertical="center" wrapText="1"/>
    </xf>
    <xf numFmtId="0" fontId="11" fillId="0" borderId="0" xfId="0" applyFont="1" applyAlignment="1">
      <alignment wrapText="1"/>
    </xf>
    <xf numFmtId="0" fontId="17" fillId="0" borderId="88" xfId="0" applyFont="1" applyBorder="1" applyAlignment="1" applyProtection="1">
      <alignment horizontal="center" vertical="center" wrapText="1"/>
      <protection locked="0"/>
    </xf>
    <xf numFmtId="0" fontId="23" fillId="0" borderId="38" xfId="0" applyFont="1" applyBorder="1" applyAlignment="1">
      <alignment horizontal="center" vertical="center" wrapText="1"/>
    </xf>
    <xf numFmtId="0" fontId="17" fillId="0" borderId="102" xfId="0" applyFont="1" applyBorder="1" applyAlignment="1">
      <alignment horizontal="center" vertical="center" wrapText="1"/>
    </xf>
    <xf numFmtId="3" fontId="54" fillId="12" borderId="11" xfId="0" applyNumberFormat="1" applyFont="1" applyFill="1" applyBorder="1" applyAlignment="1">
      <alignment vertical="center"/>
    </xf>
    <xf numFmtId="0" fontId="31" fillId="11" borderId="20" xfId="0" applyFont="1" applyFill="1" applyBorder="1" applyAlignment="1" applyProtection="1">
      <alignment horizontal="left" vertical="center"/>
      <protection locked="0"/>
    </xf>
    <xf numFmtId="0" fontId="31" fillId="11" borderId="20" xfId="0" applyFont="1" applyFill="1" applyBorder="1" applyAlignment="1" applyProtection="1">
      <alignment vertical="center"/>
      <protection locked="0"/>
    </xf>
    <xf numFmtId="49" fontId="55" fillId="11" borderId="20" xfId="0" applyNumberFormat="1" applyFont="1" applyFill="1" applyBorder="1" applyAlignment="1" applyProtection="1">
      <alignment horizontal="center" vertical="center"/>
      <protection locked="0"/>
    </xf>
    <xf numFmtId="49" fontId="55" fillId="11" borderId="21" xfId="0" applyNumberFormat="1" applyFont="1" applyFill="1" applyBorder="1" applyAlignment="1" applyProtection="1">
      <alignment horizontal="center" vertical="center"/>
      <protection locked="0"/>
    </xf>
    <xf numFmtId="0" fontId="31" fillId="11" borderId="25" xfId="0" applyFont="1" applyFill="1" applyBorder="1" applyAlignment="1" applyProtection="1">
      <alignment vertical="center"/>
      <protection locked="0"/>
    </xf>
    <xf numFmtId="0" fontId="31" fillId="11" borderId="21" xfId="0" applyFont="1" applyFill="1" applyBorder="1" applyAlignment="1" applyProtection="1">
      <alignment vertical="center"/>
      <protection locked="0"/>
    </xf>
    <xf numFmtId="0" fontId="31" fillId="0" borderId="63" xfId="0" applyFont="1" applyBorder="1" applyAlignment="1">
      <alignment horizontal="left" vertical="center"/>
    </xf>
    <xf numFmtId="0" fontId="22" fillId="0" borderId="63" xfId="0" applyFont="1" applyBorder="1" applyAlignment="1">
      <alignment vertical="center"/>
    </xf>
    <xf numFmtId="0" fontId="11" fillId="0" borderId="34" xfId="0" applyFont="1" applyBorder="1" applyAlignment="1" applyProtection="1">
      <alignment horizontal="center" vertical="center" wrapText="1"/>
      <protection locked="0"/>
    </xf>
    <xf numFmtId="0" fontId="11" fillId="0" borderId="2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44" fillId="0" borderId="0" xfId="0" applyFont="1" applyFill="1" applyBorder="1" applyAlignment="1">
      <alignment vertical="center" wrapText="1"/>
    </xf>
    <xf numFmtId="0" fontId="43" fillId="0" borderId="0" xfId="0" applyFont="1" applyFill="1" applyBorder="1" applyAlignment="1">
      <alignment vertical="center"/>
    </xf>
    <xf numFmtId="0" fontId="19" fillId="0" borderId="0" xfId="0" applyFont="1" applyAlignment="1"/>
    <xf numFmtId="0" fontId="18" fillId="4" borderId="0" xfId="0" applyFont="1" applyFill="1" applyAlignment="1">
      <alignment vertical="top" wrapText="1"/>
    </xf>
    <xf numFmtId="0" fontId="23" fillId="4" borderId="0" xfId="0" applyFont="1" applyFill="1" applyBorder="1" applyAlignment="1" applyProtection="1">
      <alignment vertical="center"/>
      <protection locked="0"/>
    </xf>
    <xf numFmtId="0" fontId="23" fillId="4" borderId="0" xfId="0" applyFont="1" applyFill="1" applyBorder="1" applyAlignment="1">
      <alignment horizontal="left" vertical="center" wrapText="1"/>
    </xf>
    <xf numFmtId="0" fontId="23" fillId="4" borderId="0" xfId="0" applyFont="1" applyFill="1" applyBorder="1" applyAlignment="1">
      <alignment vertical="center" wrapText="1"/>
    </xf>
    <xf numFmtId="0" fontId="32" fillId="14" borderId="7" xfId="0" applyFont="1" applyFill="1" applyBorder="1" applyAlignment="1">
      <alignment horizontal="center" vertical="center"/>
    </xf>
    <xf numFmtId="0" fontId="17" fillId="0" borderId="60" xfId="0" applyFont="1" applyBorder="1" applyAlignment="1"/>
    <xf numFmtId="0" fontId="23" fillId="4" borderId="0" xfId="0" applyFont="1" applyFill="1" applyBorder="1" applyAlignment="1">
      <alignment horizontal="left" vertical="center" wrapText="1"/>
    </xf>
    <xf numFmtId="0" fontId="45" fillId="0" borderId="2" xfId="0" applyFont="1" applyFill="1" applyBorder="1" applyAlignment="1"/>
    <xf numFmtId="0" fontId="45" fillId="0" borderId="0" xfId="0" applyFont="1" applyBorder="1" applyAlignment="1"/>
    <xf numFmtId="0" fontId="45" fillId="0" borderId="0" xfId="0" applyFont="1"/>
    <xf numFmtId="0" fontId="23" fillId="4" borderId="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6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75" fillId="0" borderId="20" xfId="4" applyFont="1" applyBorder="1" applyAlignment="1">
      <alignment horizontal="center" vertical="center" wrapText="1" readingOrder="1"/>
    </xf>
    <xf numFmtId="0" fontId="15" fillId="17" borderId="20" xfId="0" applyFont="1" applyFill="1" applyBorder="1" applyAlignment="1">
      <alignment horizontal="center" vertical="center" wrapText="1"/>
    </xf>
    <xf numFmtId="0" fontId="15" fillId="18" borderId="20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vertical="center"/>
    </xf>
    <xf numFmtId="14" fontId="24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center"/>
    </xf>
    <xf numFmtId="0" fontId="42" fillId="0" borderId="0" xfId="0" applyFont="1"/>
    <xf numFmtId="0" fontId="15" fillId="0" borderId="0" xfId="0" applyFont="1" applyAlignment="1">
      <alignment wrapText="1"/>
    </xf>
    <xf numFmtId="0" fontId="16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0" borderId="20" xfId="0" applyFont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 wrapText="1"/>
    </xf>
    <xf numFmtId="0" fontId="27" fillId="3" borderId="89" xfId="0" applyFont="1" applyFill="1" applyBorder="1" applyAlignment="1" applyProtection="1">
      <alignment horizontal="center" vertical="center" wrapText="1"/>
      <protection locked="0"/>
    </xf>
    <xf numFmtId="0" fontId="13" fillId="0" borderId="83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31" fillId="0" borderId="0" xfId="0" applyFont="1" applyAlignment="1">
      <alignment wrapText="1"/>
    </xf>
    <xf numFmtId="0" fontId="12" fillId="0" borderId="66" xfId="0" applyFont="1" applyBorder="1" applyAlignment="1">
      <alignment horizontal="center" vertical="center"/>
    </xf>
    <xf numFmtId="0" fontId="31" fillId="0" borderId="0" xfId="0" applyFont="1" applyAlignment="1">
      <alignment vertical="center" wrapText="1"/>
    </xf>
    <xf numFmtId="0" fontId="17" fillId="0" borderId="68" xfId="0" applyFont="1" applyBorder="1" applyAlignment="1">
      <alignment vertical="center" wrapText="1"/>
    </xf>
    <xf numFmtId="0" fontId="20" fillId="0" borderId="0" xfId="0" applyFont="1" applyAlignment="1">
      <alignment horizontal="right" vertical="center" wrapText="1"/>
    </xf>
    <xf numFmtId="0" fontId="23" fillId="0" borderId="0" xfId="0" applyFont="1" applyAlignment="1">
      <alignment vertical="center"/>
    </xf>
    <xf numFmtId="14" fontId="23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65" fillId="17" borderId="20" xfId="0" applyFont="1" applyFill="1" applyBorder="1" applyAlignment="1">
      <alignment horizontal="center" vertical="center" wrapText="1"/>
    </xf>
    <xf numFmtId="0" fontId="65" fillId="18" borderId="20" xfId="0" applyFont="1" applyFill="1" applyBorder="1" applyAlignment="1">
      <alignment horizontal="center" vertical="center" wrapText="1"/>
    </xf>
    <xf numFmtId="0" fontId="50" fillId="0" borderId="0" xfId="4" applyAlignment="1">
      <alignment horizontal="center" vertical="center" wrapText="1"/>
    </xf>
    <xf numFmtId="0" fontId="72" fillId="0" borderId="20" xfId="0" applyFont="1" applyFill="1" applyBorder="1" applyAlignment="1">
      <alignment horizontal="center" vertical="center" wrapText="1" readingOrder="1"/>
    </xf>
    <xf numFmtId="0" fontId="72" fillId="16" borderId="20" xfId="0" applyFont="1" applyFill="1" applyBorder="1" applyAlignment="1">
      <alignment horizontal="center" vertical="center" wrapText="1" readingOrder="1"/>
    </xf>
    <xf numFmtId="0" fontId="75" fillId="0" borderId="20" xfId="4" applyFont="1" applyFill="1" applyBorder="1" applyAlignment="1">
      <alignment horizontal="center" vertical="center" wrapText="1" readingOrder="1"/>
    </xf>
    <xf numFmtId="0" fontId="11" fillId="0" borderId="34" xfId="0" applyFont="1" applyFill="1" applyBorder="1" applyAlignment="1" applyProtection="1">
      <alignment horizontal="center" vertical="center"/>
      <protection locked="0"/>
    </xf>
    <xf numFmtId="14" fontId="43" fillId="0" borderId="0" xfId="0" applyNumberFormat="1" applyFont="1" applyBorder="1" applyAlignment="1">
      <alignment horizontal="center"/>
    </xf>
    <xf numFmtId="0" fontId="20" fillId="0" borderId="0" xfId="0" applyFont="1" applyFill="1" applyBorder="1" applyAlignment="1"/>
    <xf numFmtId="0" fontId="20" fillId="0" borderId="0" xfId="0" applyFont="1" applyFill="1" applyBorder="1" applyAlignment="1">
      <alignment wrapText="1"/>
    </xf>
    <xf numFmtId="0" fontId="11" fillId="0" borderId="20" xfId="0" applyFont="1" applyFill="1" applyBorder="1" applyAlignment="1" applyProtection="1">
      <alignment horizontal="center" vertical="center"/>
      <protection locked="0"/>
    </xf>
    <xf numFmtId="14" fontId="25" fillId="3" borderId="20" xfId="0" applyNumberFormat="1" applyFont="1" applyFill="1" applyBorder="1" applyAlignment="1" applyProtection="1">
      <alignment horizontal="center" vertical="center"/>
      <protection locked="0"/>
    </xf>
    <xf numFmtId="0" fontId="11" fillId="0" borderId="20" xfId="0" applyFont="1" applyFill="1" applyBorder="1" applyAlignment="1" applyProtection="1">
      <alignment horizontal="center" vertical="center"/>
      <protection locked="0"/>
    </xf>
    <xf numFmtId="0" fontId="25" fillId="3" borderId="20" xfId="0" applyFont="1" applyFill="1" applyBorder="1" applyAlignment="1" applyProtection="1">
      <alignment vertical="center" wrapText="1"/>
      <protection locked="0"/>
    </xf>
    <xf numFmtId="0" fontId="11" fillId="0" borderId="18" xfId="0" applyFont="1" applyFill="1" applyBorder="1" applyAlignment="1" applyProtection="1">
      <alignment vertical="center" wrapText="1"/>
      <protection locked="0"/>
    </xf>
    <xf numFmtId="0" fontId="11" fillId="0" borderId="34" xfId="0" applyFont="1" applyFill="1" applyBorder="1" applyAlignment="1" applyProtection="1">
      <alignment vertical="center" wrapText="1"/>
      <protection locked="0"/>
    </xf>
    <xf numFmtId="0" fontId="25" fillId="3" borderId="26" xfId="0" applyFont="1" applyFill="1" applyBorder="1" applyAlignment="1" applyProtection="1">
      <alignment vertical="center" wrapText="1"/>
      <protection locked="0"/>
    </xf>
    <xf numFmtId="14" fontId="11" fillId="0" borderId="18" xfId="0" quotePrefix="1" applyNumberFormat="1" applyFont="1" applyFill="1" applyBorder="1" applyAlignment="1" applyProtection="1">
      <alignment vertical="center" wrapText="1"/>
      <protection locked="0"/>
    </xf>
    <xf numFmtId="14" fontId="11" fillId="0" borderId="34" xfId="0" quotePrefix="1" applyNumberFormat="1" applyFont="1" applyFill="1" applyBorder="1" applyAlignment="1" applyProtection="1">
      <alignment vertical="center" wrapText="1"/>
      <protection locked="0"/>
    </xf>
    <xf numFmtId="0" fontId="19" fillId="0" borderId="20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74" fillId="19" borderId="20" xfId="0" applyFont="1" applyFill="1" applyBorder="1" applyAlignment="1">
      <alignment horizontal="center" vertical="center" wrapText="1" readingOrder="1"/>
    </xf>
    <xf numFmtId="0" fontId="65" fillId="19" borderId="20" xfId="0" applyFont="1" applyFill="1" applyBorder="1" applyAlignment="1">
      <alignment horizontal="center" vertical="center" wrapText="1"/>
    </xf>
    <xf numFmtId="0" fontId="64" fillId="0" borderId="95" xfId="0" applyFont="1" applyBorder="1" applyAlignment="1">
      <alignment horizontal="left" vertical="center" wrapText="1"/>
    </xf>
    <xf numFmtId="0" fontId="64" fillId="0" borderId="96" xfId="0" applyFont="1" applyBorder="1" applyAlignment="1">
      <alignment horizontal="left" vertical="center" wrapText="1"/>
    </xf>
    <xf numFmtId="0" fontId="32" fillId="0" borderId="56" xfId="0" applyFont="1" applyBorder="1" applyAlignment="1">
      <alignment horizontal="center" vertical="center"/>
    </xf>
    <xf numFmtId="0" fontId="32" fillId="0" borderId="57" xfId="0" applyFont="1" applyBorder="1" applyAlignment="1">
      <alignment horizontal="center" vertical="center"/>
    </xf>
    <xf numFmtId="0" fontId="31" fillId="0" borderId="27" xfId="0" applyFont="1" applyBorder="1" applyAlignment="1">
      <alignment horizontal="left" vertical="center"/>
    </xf>
    <xf numFmtId="0" fontId="31" fillId="0" borderId="98" xfId="0" applyFont="1" applyBorder="1" applyAlignment="1">
      <alignment horizontal="left" vertical="center"/>
    </xf>
    <xf numFmtId="0" fontId="31" fillId="0" borderId="44" xfId="0" applyFont="1" applyBorder="1" applyAlignment="1">
      <alignment horizontal="left" vertical="center"/>
    </xf>
    <xf numFmtId="49" fontId="55" fillId="11" borderId="32" xfId="0" applyNumberFormat="1" applyFont="1" applyFill="1" applyBorder="1" applyAlignment="1" applyProtection="1">
      <alignment horizontal="center" vertical="center"/>
      <protection locked="0"/>
    </xf>
    <xf numFmtId="49" fontId="55" fillId="11" borderId="33" xfId="0" applyNumberFormat="1" applyFont="1" applyFill="1" applyBorder="1" applyAlignment="1" applyProtection="1">
      <alignment horizontal="center" vertical="center"/>
      <protection locked="0"/>
    </xf>
    <xf numFmtId="0" fontId="63" fillId="0" borderId="3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53" fillId="0" borderId="28" xfId="0" applyFont="1" applyBorder="1" applyAlignment="1">
      <alignment horizontal="left" vertical="center"/>
    </xf>
    <xf numFmtId="0" fontId="53" fillId="0" borderId="29" xfId="0" applyFont="1" applyBorder="1" applyAlignment="1">
      <alignment horizontal="left" vertical="center"/>
    </xf>
    <xf numFmtId="0" fontId="22" fillId="0" borderId="8" xfId="0" applyFont="1" applyBorder="1" applyAlignment="1">
      <alignment horizontal="center" vertical="center"/>
    </xf>
    <xf numFmtId="49" fontId="53" fillId="11" borderId="28" xfId="0" applyNumberFormat="1" applyFont="1" applyFill="1" applyBorder="1" applyAlignment="1" applyProtection="1">
      <alignment horizontal="left" vertical="center"/>
      <protection locked="0"/>
    </xf>
    <xf numFmtId="49" fontId="53" fillId="11" borderId="77" xfId="0" applyNumberFormat="1" applyFont="1" applyFill="1" applyBorder="1" applyAlignment="1" applyProtection="1">
      <alignment horizontal="left" vertical="center"/>
      <protection locked="0"/>
    </xf>
    <xf numFmtId="0" fontId="31" fillId="0" borderId="25" xfId="0" applyFont="1" applyBorder="1" applyAlignment="1">
      <alignment horizontal="left" vertical="center"/>
    </xf>
    <xf numFmtId="0" fontId="31" fillId="0" borderId="14" xfId="0" applyFont="1" applyBorder="1" applyAlignment="1">
      <alignment horizontal="left" vertical="center"/>
    </xf>
    <xf numFmtId="0" fontId="31" fillId="0" borderId="26" xfId="0" applyFont="1" applyBorder="1" applyAlignment="1">
      <alignment horizontal="left" vertical="center"/>
    </xf>
    <xf numFmtId="49" fontId="55" fillId="11" borderId="13" xfId="0" applyNumberFormat="1" applyFont="1" applyFill="1" applyBorder="1" applyAlignment="1" applyProtection="1">
      <alignment horizontal="center" vertical="center"/>
      <protection locked="0"/>
    </xf>
    <xf numFmtId="49" fontId="55" fillId="11" borderId="15" xfId="0" applyNumberFormat="1" applyFont="1" applyFill="1" applyBorder="1" applyAlignment="1" applyProtection="1">
      <alignment horizontal="center" vertical="center"/>
      <protection locked="0"/>
    </xf>
    <xf numFmtId="0" fontId="31" fillId="0" borderId="54" xfId="0" applyFont="1" applyBorder="1" applyAlignment="1">
      <alignment horizontal="left" vertical="center"/>
    </xf>
    <xf numFmtId="0" fontId="31" fillId="0" borderId="37" xfId="0" applyFont="1" applyBorder="1" applyAlignment="1">
      <alignment horizontal="left" vertical="center"/>
    </xf>
    <xf numFmtId="0" fontId="31" fillId="11" borderId="37" xfId="0" applyFont="1" applyFill="1" applyBorder="1" applyAlignment="1" applyProtection="1">
      <alignment horizontal="center" vertical="center"/>
      <protection locked="0"/>
    </xf>
    <xf numFmtId="0" fontId="31" fillId="11" borderId="69" xfId="0" applyFont="1" applyFill="1" applyBorder="1" applyAlignment="1" applyProtection="1">
      <alignment horizontal="center" vertical="center"/>
      <protection locked="0"/>
    </xf>
    <xf numFmtId="0" fontId="30" fillId="0" borderId="0" xfId="0" applyFont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66" fillId="15" borderId="5" xfId="0" applyFont="1" applyFill="1" applyBorder="1" applyAlignment="1">
      <alignment horizontal="center" vertical="center"/>
    </xf>
    <xf numFmtId="0" fontId="66" fillId="15" borderId="1" xfId="0" applyFont="1" applyFill="1" applyBorder="1" applyAlignment="1">
      <alignment horizontal="center" vertical="center"/>
    </xf>
    <xf numFmtId="0" fontId="66" fillId="15" borderId="6" xfId="0" applyFont="1" applyFill="1" applyBorder="1" applyAlignment="1">
      <alignment horizontal="center" vertical="center"/>
    </xf>
    <xf numFmtId="0" fontId="31" fillId="0" borderId="39" xfId="0" applyFont="1" applyBorder="1" applyAlignment="1">
      <alignment horizontal="left" vertical="center"/>
    </xf>
    <xf numFmtId="0" fontId="31" fillId="0" borderId="41" xfId="0" applyFont="1" applyBorder="1" applyAlignment="1">
      <alignment horizontal="left" vertical="center"/>
    </xf>
    <xf numFmtId="0" fontId="31" fillId="0" borderId="42" xfId="0" applyFont="1" applyBorder="1" applyAlignment="1">
      <alignment horizontal="left" vertical="center"/>
    </xf>
    <xf numFmtId="0" fontId="31" fillId="11" borderId="40" xfId="0" applyFont="1" applyFill="1" applyBorder="1" applyAlignment="1" applyProtection="1">
      <alignment horizontal="center" vertical="center"/>
      <protection locked="0"/>
    </xf>
    <xf numFmtId="0" fontId="31" fillId="11" borderId="43" xfId="0" applyFont="1" applyFill="1" applyBorder="1" applyAlignment="1" applyProtection="1">
      <alignment horizontal="center" vertical="center"/>
      <protection locked="0"/>
    </xf>
    <xf numFmtId="0" fontId="31" fillId="0" borderId="12" xfId="0" applyFont="1" applyBorder="1" applyAlignment="1">
      <alignment horizontal="left" vertical="center"/>
    </xf>
    <xf numFmtId="0" fontId="31" fillId="0" borderId="20" xfId="0" applyFont="1" applyBorder="1" applyAlignment="1">
      <alignment horizontal="left" vertical="center"/>
    </xf>
    <xf numFmtId="0" fontId="31" fillId="11" borderId="20" xfId="0" applyFont="1" applyFill="1" applyBorder="1" applyAlignment="1" applyProtection="1">
      <alignment horizontal="center" vertical="center"/>
      <protection locked="0"/>
    </xf>
    <xf numFmtId="0" fontId="31" fillId="11" borderId="21" xfId="0" applyFont="1" applyFill="1" applyBorder="1" applyAlignment="1" applyProtection="1">
      <alignment horizontal="center" vertical="center"/>
      <protection locked="0"/>
    </xf>
    <xf numFmtId="0" fontId="31" fillId="11" borderId="25" xfId="0" applyFont="1" applyFill="1" applyBorder="1" applyAlignment="1" applyProtection="1">
      <alignment horizontal="center" vertical="center"/>
      <protection locked="0"/>
    </xf>
    <xf numFmtId="0" fontId="31" fillId="11" borderId="15" xfId="0" applyFont="1" applyFill="1" applyBorder="1" applyAlignment="1" applyProtection="1">
      <alignment horizontal="center" vertical="center"/>
      <protection locked="0"/>
    </xf>
    <xf numFmtId="0" fontId="32" fillId="0" borderId="12" xfId="0" applyFont="1" applyBorder="1" applyAlignment="1">
      <alignment horizontal="left" vertical="center"/>
    </xf>
    <xf numFmtId="0" fontId="32" fillId="0" borderId="18" xfId="0" applyFont="1" applyBorder="1" applyAlignment="1">
      <alignment horizontal="left" vertical="center"/>
    </xf>
    <xf numFmtId="0" fontId="31" fillId="11" borderId="32" xfId="0" applyFont="1" applyFill="1" applyBorder="1" applyAlignment="1" applyProtection="1">
      <alignment horizontal="center" vertical="center"/>
      <protection locked="0"/>
    </xf>
    <xf numFmtId="0" fontId="31" fillId="11" borderId="98" xfId="0" applyFont="1" applyFill="1" applyBorder="1" applyAlignment="1" applyProtection="1">
      <alignment horizontal="center" vertical="center"/>
      <protection locked="0"/>
    </xf>
    <xf numFmtId="0" fontId="31" fillId="11" borderId="33" xfId="0" applyFont="1" applyFill="1" applyBorder="1" applyAlignment="1" applyProtection="1">
      <alignment horizontal="center" vertical="center"/>
      <protection locked="0"/>
    </xf>
    <xf numFmtId="49" fontId="31" fillId="11" borderId="13" xfId="0" applyNumberFormat="1" applyFont="1" applyFill="1" applyBorder="1" applyAlignment="1" applyProtection="1">
      <alignment horizontal="left" vertical="center"/>
      <protection locked="0"/>
    </xf>
    <xf numFmtId="49" fontId="31" fillId="11" borderId="26" xfId="0" applyNumberFormat="1" applyFont="1" applyFill="1" applyBorder="1" applyAlignment="1" applyProtection="1">
      <alignment horizontal="left" vertical="center"/>
      <protection locked="0"/>
    </xf>
    <xf numFmtId="0" fontId="21" fillId="0" borderId="0" xfId="0" applyFont="1" applyAlignment="1">
      <alignment horizontal="left" vertical="center"/>
    </xf>
    <xf numFmtId="0" fontId="31" fillId="11" borderId="13" xfId="0" applyFont="1" applyFill="1" applyBorder="1" applyAlignment="1" applyProtection="1">
      <alignment horizontal="center" vertical="center"/>
      <protection locked="0"/>
    </xf>
    <xf numFmtId="0" fontId="31" fillId="11" borderId="14" xfId="0" applyFont="1" applyFill="1" applyBorder="1" applyAlignment="1" applyProtection="1">
      <alignment horizontal="center" vertical="center"/>
      <protection locked="0"/>
    </xf>
    <xf numFmtId="0" fontId="32" fillId="0" borderId="99" xfId="0" applyFont="1" applyBorder="1" applyAlignment="1">
      <alignment horizontal="center" vertical="center"/>
    </xf>
    <xf numFmtId="0" fontId="32" fillId="0" borderId="97" xfId="0" applyFont="1" applyBorder="1" applyAlignment="1">
      <alignment horizontal="center" vertical="center"/>
    </xf>
    <xf numFmtId="0" fontId="32" fillId="0" borderId="99" xfId="0" applyFont="1" applyBorder="1" applyAlignment="1" applyProtection="1">
      <alignment horizontal="center" vertical="center"/>
      <protection locked="0"/>
    </xf>
    <xf numFmtId="0" fontId="32" fillId="0" borderId="97" xfId="0" applyFont="1" applyBorder="1" applyAlignment="1" applyProtection="1">
      <alignment horizontal="center" vertical="center"/>
      <protection locked="0"/>
    </xf>
    <xf numFmtId="0" fontId="52" fillId="11" borderId="34" xfId="4" applyFont="1" applyFill="1" applyBorder="1" applyAlignment="1" applyProtection="1">
      <alignment horizontal="center" vertical="center"/>
      <protection locked="0"/>
    </xf>
    <xf numFmtId="0" fontId="51" fillId="11" borderId="34" xfId="0" applyFont="1" applyFill="1" applyBorder="1" applyAlignment="1" applyProtection="1">
      <alignment horizontal="center" vertical="center"/>
      <protection locked="0"/>
    </xf>
    <xf numFmtId="0" fontId="51" fillId="11" borderId="35" xfId="0" applyFont="1" applyFill="1" applyBorder="1" applyAlignment="1" applyProtection="1">
      <alignment horizontal="center" vertical="center"/>
      <protection locked="0"/>
    </xf>
    <xf numFmtId="0" fontId="32" fillId="11" borderId="28" xfId="0" applyFont="1" applyFill="1" applyBorder="1" applyAlignment="1" applyProtection="1">
      <alignment horizontal="left" vertical="center"/>
      <protection locked="0"/>
    </xf>
    <xf numFmtId="0" fontId="32" fillId="11" borderId="77" xfId="0" applyFont="1" applyFill="1" applyBorder="1" applyAlignment="1" applyProtection="1">
      <alignment horizontal="left" vertical="center"/>
      <protection locked="0"/>
    </xf>
    <xf numFmtId="0" fontId="32" fillId="11" borderId="97" xfId="0" applyFont="1" applyFill="1" applyBorder="1" applyAlignment="1" applyProtection="1">
      <alignment horizontal="left" vertical="center"/>
      <protection locked="0"/>
    </xf>
    <xf numFmtId="14" fontId="31" fillId="11" borderId="13" xfId="0" applyNumberFormat="1" applyFont="1" applyFill="1" applyBorder="1" applyAlignment="1" applyProtection="1">
      <alignment horizontal="center" vertical="center"/>
      <protection locked="0"/>
    </xf>
    <xf numFmtId="14" fontId="31" fillId="11" borderId="14" xfId="0" applyNumberFormat="1" applyFont="1" applyFill="1" applyBorder="1" applyAlignment="1" applyProtection="1">
      <alignment horizontal="center" vertical="center"/>
      <protection locked="0"/>
    </xf>
    <xf numFmtId="14" fontId="31" fillId="11" borderId="15" xfId="0" applyNumberFormat="1" applyFont="1" applyFill="1" applyBorder="1" applyAlignment="1" applyProtection="1">
      <alignment horizontal="center" vertical="center"/>
      <protection locked="0"/>
    </xf>
    <xf numFmtId="14" fontId="31" fillId="11" borderId="32" xfId="0" applyNumberFormat="1" applyFont="1" applyFill="1" applyBorder="1" applyAlignment="1" applyProtection="1">
      <alignment horizontal="center" vertical="center"/>
      <protection locked="0"/>
    </xf>
    <xf numFmtId="14" fontId="31" fillId="11" borderId="98" xfId="0" applyNumberFormat="1" applyFont="1" applyFill="1" applyBorder="1" applyAlignment="1" applyProtection="1">
      <alignment horizontal="center" vertical="center"/>
      <protection locked="0"/>
    </xf>
    <xf numFmtId="14" fontId="31" fillId="11" borderId="33" xfId="0" applyNumberFormat="1" applyFont="1" applyFill="1" applyBorder="1" applyAlignment="1" applyProtection="1">
      <alignment horizontal="center" vertical="center"/>
      <protection locked="0"/>
    </xf>
    <xf numFmtId="0" fontId="31" fillId="11" borderId="28" xfId="0" applyFont="1" applyFill="1" applyBorder="1" applyAlignment="1" applyProtection="1">
      <alignment horizontal="center" vertical="center"/>
      <protection locked="0"/>
    </xf>
    <xf numFmtId="0" fontId="31" fillId="11" borderId="29" xfId="0" applyFont="1" applyFill="1" applyBorder="1" applyAlignment="1" applyProtection="1">
      <alignment horizontal="center" vertical="center"/>
      <protection locked="0"/>
    </xf>
    <xf numFmtId="0" fontId="31" fillId="11" borderId="97" xfId="0" applyFont="1" applyFill="1" applyBorder="1" applyAlignment="1" applyProtection="1">
      <alignment horizontal="center" vertical="center"/>
      <protection locked="0"/>
    </xf>
    <xf numFmtId="0" fontId="31" fillId="11" borderId="13" xfId="0" applyNumberFormat="1" applyFont="1" applyFill="1" applyBorder="1" applyAlignment="1" applyProtection="1">
      <alignment horizontal="center" vertical="center"/>
      <protection locked="0"/>
    </xf>
    <xf numFmtId="0" fontId="31" fillId="11" borderId="14" xfId="0" applyNumberFormat="1" applyFont="1" applyFill="1" applyBorder="1" applyAlignment="1" applyProtection="1">
      <alignment horizontal="center" vertical="center"/>
      <protection locked="0"/>
    </xf>
    <xf numFmtId="0" fontId="31" fillId="11" borderId="15" xfId="0" applyNumberFormat="1" applyFont="1" applyFill="1" applyBorder="1" applyAlignment="1" applyProtection="1">
      <alignment horizontal="center" vertical="center"/>
      <protection locked="0"/>
    </xf>
    <xf numFmtId="0" fontId="31" fillId="11" borderId="10" xfId="0" applyFont="1" applyFill="1" applyBorder="1" applyAlignment="1" applyProtection="1">
      <alignment horizontal="center" vertical="center"/>
      <protection locked="0"/>
    </xf>
    <xf numFmtId="0" fontId="31" fillId="11" borderId="11" xfId="0" applyFont="1" applyFill="1" applyBorder="1" applyAlignment="1" applyProtection="1">
      <alignment horizontal="center" vertical="center"/>
      <protection locked="0"/>
    </xf>
    <xf numFmtId="49" fontId="32" fillId="0" borderId="29" xfId="0" applyNumberFormat="1" applyFont="1" applyBorder="1" applyAlignment="1" applyProtection="1">
      <alignment horizontal="center" vertical="center"/>
      <protection locked="0"/>
    </xf>
    <xf numFmtId="49" fontId="32" fillId="0" borderId="97" xfId="0" applyNumberFormat="1" applyFont="1" applyBorder="1" applyAlignment="1" applyProtection="1">
      <alignment horizontal="center" vertical="center"/>
      <protection locked="0"/>
    </xf>
    <xf numFmtId="49" fontId="31" fillId="11" borderId="20" xfId="0" applyNumberFormat="1" applyFont="1" applyFill="1" applyBorder="1" applyAlignment="1" applyProtection="1">
      <alignment horizontal="center" vertical="center"/>
      <protection locked="0"/>
    </xf>
    <xf numFmtId="49" fontId="31" fillId="11" borderId="21" xfId="0" applyNumberFormat="1" applyFont="1" applyFill="1" applyBorder="1" applyAlignment="1" applyProtection="1">
      <alignment horizontal="center" vertical="center"/>
      <protection locked="0"/>
    </xf>
    <xf numFmtId="14" fontId="31" fillId="11" borderId="20" xfId="0" applyNumberFormat="1" applyFont="1" applyFill="1" applyBorder="1" applyAlignment="1" applyProtection="1">
      <alignment horizontal="center" vertical="center"/>
      <protection locked="0"/>
    </xf>
    <xf numFmtId="14" fontId="31" fillId="11" borderId="21" xfId="0" applyNumberFormat="1" applyFont="1" applyFill="1" applyBorder="1" applyAlignment="1" applyProtection="1">
      <alignment horizontal="center" vertical="center"/>
      <protection locked="0"/>
    </xf>
    <xf numFmtId="0" fontId="50" fillId="11" borderId="20" xfId="4" applyFill="1" applyBorder="1" applyAlignment="1" applyProtection="1">
      <alignment horizontal="center" vertical="center"/>
      <protection locked="0"/>
    </xf>
    <xf numFmtId="0" fontId="51" fillId="11" borderId="20" xfId="0" applyFont="1" applyFill="1" applyBorder="1" applyAlignment="1" applyProtection="1">
      <alignment horizontal="center" vertical="center"/>
      <protection locked="0"/>
    </xf>
    <xf numFmtId="0" fontId="51" fillId="11" borderId="21" xfId="0" applyFont="1" applyFill="1" applyBorder="1" applyAlignment="1" applyProtection="1">
      <alignment horizontal="center" vertical="center"/>
      <protection locked="0"/>
    </xf>
    <xf numFmtId="49" fontId="31" fillId="11" borderId="13" xfId="0" applyNumberFormat="1" applyFont="1" applyFill="1" applyBorder="1" applyAlignment="1" applyProtection="1">
      <alignment horizontal="center" vertical="center"/>
      <protection locked="0"/>
    </xf>
    <xf numFmtId="49" fontId="31" fillId="11" borderId="14" xfId="0" applyNumberFormat="1" applyFont="1" applyFill="1" applyBorder="1" applyAlignment="1" applyProtection="1">
      <alignment horizontal="center" vertical="center"/>
      <protection locked="0"/>
    </xf>
    <xf numFmtId="49" fontId="31" fillId="11" borderId="15" xfId="0" applyNumberFormat="1" applyFont="1" applyFill="1" applyBorder="1" applyAlignment="1" applyProtection="1">
      <alignment horizontal="center" vertical="center"/>
      <protection locked="0"/>
    </xf>
    <xf numFmtId="0" fontId="49" fillId="0" borderId="1" xfId="0" applyFont="1" applyBorder="1" applyAlignment="1">
      <alignment horizontal="center" vertical="center" wrapText="1"/>
    </xf>
    <xf numFmtId="0" fontId="62" fillId="7" borderId="7" xfId="0" applyFont="1" applyFill="1" applyBorder="1" applyAlignment="1">
      <alignment horizontal="center" vertical="center"/>
    </xf>
    <xf numFmtId="0" fontId="62" fillId="7" borderId="8" xfId="0" applyFont="1" applyFill="1" applyBorder="1" applyAlignment="1">
      <alignment horizontal="center" vertical="center"/>
    </xf>
    <xf numFmtId="0" fontId="62" fillId="7" borderId="9" xfId="0" applyFont="1" applyFill="1" applyBorder="1" applyAlignment="1">
      <alignment horizontal="center" vertical="center"/>
    </xf>
    <xf numFmtId="0" fontId="70" fillId="4" borderId="3" xfId="0" applyFont="1" applyFill="1" applyBorder="1" applyAlignment="1">
      <alignment horizontal="center" vertical="center" wrapText="1"/>
    </xf>
    <xf numFmtId="0" fontId="70" fillId="4" borderId="0" xfId="0" applyFont="1" applyFill="1" applyAlignment="1">
      <alignment horizontal="center" vertical="center" wrapText="1"/>
    </xf>
    <xf numFmtId="0" fontId="70" fillId="4" borderId="4" xfId="0" applyFont="1" applyFill="1" applyBorder="1" applyAlignment="1">
      <alignment horizontal="center" vertical="center" wrapText="1"/>
    </xf>
    <xf numFmtId="0" fontId="65" fillId="10" borderId="3" xfId="0" applyFont="1" applyFill="1" applyBorder="1" applyAlignment="1">
      <alignment horizontal="center" vertical="center" wrapText="1"/>
    </xf>
    <xf numFmtId="0" fontId="65" fillId="10" borderId="0" xfId="0" applyFont="1" applyFill="1" applyAlignment="1">
      <alignment horizontal="center" vertical="center" wrapText="1"/>
    </xf>
    <xf numFmtId="0" fontId="65" fillId="10" borderId="4" xfId="0" applyFont="1" applyFill="1" applyBorder="1" applyAlignment="1">
      <alignment horizontal="center" vertical="center" wrapText="1"/>
    </xf>
    <xf numFmtId="0" fontId="67" fillId="13" borderId="5" xfId="0" applyFont="1" applyFill="1" applyBorder="1" applyAlignment="1">
      <alignment horizontal="center" vertical="center"/>
    </xf>
    <xf numFmtId="0" fontId="67" fillId="13" borderId="1" xfId="0" applyFont="1" applyFill="1" applyBorder="1" applyAlignment="1">
      <alignment horizontal="center" vertical="center"/>
    </xf>
    <xf numFmtId="0" fontId="67" fillId="13" borderId="6" xfId="0" applyFont="1" applyFill="1" applyBorder="1" applyAlignment="1">
      <alignment horizontal="center" vertical="center"/>
    </xf>
    <xf numFmtId="0" fontId="65" fillId="4" borderId="8" xfId="0" applyFont="1" applyFill="1" applyBorder="1" applyAlignment="1">
      <alignment horizontal="center" vertical="center"/>
    </xf>
    <xf numFmtId="0" fontId="65" fillId="4" borderId="9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wrapText="1"/>
    </xf>
    <xf numFmtId="3" fontId="30" fillId="0" borderId="0" xfId="0" applyNumberFormat="1" applyFont="1" applyFill="1" applyBorder="1" applyAlignment="1" applyProtection="1">
      <alignment horizontal="left"/>
    </xf>
    <xf numFmtId="0" fontId="30" fillId="0" borderId="0" xfId="0" applyFont="1" applyFill="1" applyBorder="1" applyAlignment="1" applyProtection="1">
      <alignment horizontal="right"/>
    </xf>
    <xf numFmtId="0" fontId="19" fillId="0" borderId="20" xfId="0" applyFont="1" applyBorder="1" applyAlignment="1">
      <alignment horizontal="center" vertical="center" wrapText="1"/>
    </xf>
    <xf numFmtId="14" fontId="25" fillId="3" borderId="2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NumberFormat="1" applyFont="1" applyFill="1" applyBorder="1" applyAlignment="1">
      <alignment horizontal="center" vertical="center"/>
    </xf>
    <xf numFmtId="14" fontId="25" fillId="3" borderId="34" xfId="0" applyNumberFormat="1" applyFont="1" applyFill="1" applyBorder="1" applyAlignment="1" applyProtection="1">
      <alignment horizontal="center" vertical="center"/>
      <protection locked="0"/>
    </xf>
    <xf numFmtId="0" fontId="13" fillId="6" borderId="30" xfId="0" applyFont="1" applyFill="1" applyBorder="1" applyAlignment="1">
      <alignment horizontal="left" vertical="center" indent="1"/>
    </xf>
    <xf numFmtId="0" fontId="13" fillId="6" borderId="10" xfId="0" applyFont="1" applyFill="1" applyBorder="1" applyAlignment="1">
      <alignment horizontal="left" vertical="center" indent="1"/>
    </xf>
    <xf numFmtId="0" fontId="13" fillId="6" borderId="11" xfId="0" applyFont="1" applyFill="1" applyBorder="1" applyAlignment="1">
      <alignment horizontal="left" vertical="center" indent="1"/>
    </xf>
    <xf numFmtId="0" fontId="19" fillId="0" borderId="0" xfId="0" quotePrefix="1" applyFont="1" applyFill="1" applyBorder="1" applyAlignment="1" applyProtection="1">
      <alignment horizontal="center"/>
    </xf>
    <xf numFmtId="0" fontId="19" fillId="0" borderId="12" xfId="0" applyFont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/>
    </xf>
    <xf numFmtId="166" fontId="33" fillId="0" borderId="20" xfId="1" applyNumberFormat="1" applyFont="1" applyBorder="1" applyAlignment="1" applyProtection="1">
      <alignment horizontal="center" vertical="center"/>
      <protection locked="0"/>
    </xf>
    <xf numFmtId="0" fontId="24" fillId="0" borderId="20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12" fillId="0" borderId="5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1" fillId="0" borderId="20" xfId="0" applyFont="1" applyFill="1" applyBorder="1" applyAlignment="1" applyProtection="1">
      <alignment horizontal="center" vertical="center"/>
      <protection locked="0"/>
    </xf>
    <xf numFmtId="3" fontId="11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>
      <alignment horizontal="center"/>
    </xf>
    <xf numFmtId="166" fontId="23" fillId="0" borderId="0" xfId="1" applyNumberFormat="1" applyFont="1" applyFill="1" applyBorder="1" applyAlignment="1" applyProtection="1">
      <alignment horizontal="center" vertical="center"/>
      <protection locked="0"/>
    </xf>
    <xf numFmtId="0" fontId="26" fillId="0" borderId="92" xfId="0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/>
    </xf>
    <xf numFmtId="0" fontId="13" fillId="6" borderId="12" xfId="0" applyFont="1" applyFill="1" applyBorder="1" applyAlignment="1">
      <alignment horizontal="left" vertical="center"/>
    </xf>
    <xf numFmtId="0" fontId="13" fillId="6" borderId="20" xfId="0" applyFont="1" applyFill="1" applyBorder="1" applyAlignment="1">
      <alignment horizontal="left" vertical="center"/>
    </xf>
    <xf numFmtId="0" fontId="13" fillId="6" borderId="21" xfId="0" applyFont="1" applyFill="1" applyBorder="1" applyAlignment="1">
      <alignment horizontal="left" vertical="center"/>
    </xf>
    <xf numFmtId="0" fontId="28" fillId="0" borderId="3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13" fillId="6" borderId="7" xfId="0" applyFont="1" applyFill="1" applyBorder="1" applyAlignment="1">
      <alignment horizontal="left" vertical="center"/>
    </xf>
    <xf numFmtId="0" fontId="13" fillId="6" borderId="8" xfId="0" applyFont="1" applyFill="1" applyBorder="1" applyAlignment="1">
      <alignment horizontal="left" vertical="center"/>
    </xf>
    <xf numFmtId="0" fontId="13" fillId="6" borderId="9" xfId="0" applyFont="1" applyFill="1" applyBorder="1" applyAlignment="1">
      <alignment horizontal="left" vertical="center"/>
    </xf>
    <xf numFmtId="0" fontId="23" fillId="3" borderId="20" xfId="0" applyNumberFormat="1" applyFont="1" applyFill="1" applyBorder="1" applyAlignment="1" applyProtection="1">
      <alignment horizontal="center" vertical="center" wrapText="1"/>
      <protection locked="0"/>
    </xf>
    <xf numFmtId="0" fontId="23" fillId="3" borderId="21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2" xfId="0" applyFont="1" applyBorder="1" applyAlignment="1">
      <alignment horizontal="center" vertical="center"/>
    </xf>
    <xf numFmtId="1" fontId="23" fillId="3" borderId="20" xfId="0" applyNumberFormat="1" applyFont="1" applyFill="1" applyBorder="1" applyAlignment="1" applyProtection="1">
      <alignment horizontal="center" vertical="center" wrapText="1"/>
      <protection locked="0"/>
    </xf>
    <xf numFmtId="1" fontId="11" fillId="0" borderId="46" xfId="0" applyNumberFormat="1" applyFont="1" applyFill="1" applyBorder="1" applyAlignment="1" applyProtection="1">
      <alignment horizontal="center" vertical="center"/>
      <protection locked="0"/>
    </xf>
    <xf numFmtId="0" fontId="11" fillId="0" borderId="47" xfId="0" applyFont="1" applyFill="1" applyBorder="1" applyAlignment="1" applyProtection="1">
      <alignment horizontal="center" vertical="center"/>
      <protection locked="0"/>
    </xf>
    <xf numFmtId="0" fontId="11" fillId="0" borderId="25" xfId="0" applyFont="1" applyFill="1" applyBorder="1" applyAlignment="1" applyProtection="1">
      <alignment horizontal="left" vertical="center"/>
      <protection locked="0"/>
    </xf>
    <xf numFmtId="0" fontId="11" fillId="0" borderId="26" xfId="0" applyFont="1" applyFill="1" applyBorder="1" applyAlignment="1" applyProtection="1">
      <alignment horizontal="left" vertical="center"/>
      <protection locked="0"/>
    </xf>
    <xf numFmtId="1" fontId="11" fillId="0" borderId="13" xfId="0" applyNumberFormat="1" applyFont="1" applyFill="1" applyBorder="1" applyAlignment="1" applyProtection="1">
      <alignment horizontal="center" vertical="center"/>
      <protection locked="0"/>
    </xf>
    <xf numFmtId="0" fontId="11" fillId="0" borderId="15" xfId="0" applyFont="1" applyFill="1" applyBorder="1" applyAlignment="1" applyProtection="1">
      <alignment vertical="center"/>
      <protection locked="0"/>
    </xf>
    <xf numFmtId="0" fontId="11" fillId="0" borderId="27" xfId="0" applyFont="1" applyFill="1" applyBorder="1" applyAlignment="1" applyProtection="1">
      <alignment horizontal="left" vertical="center"/>
      <protection locked="0"/>
    </xf>
    <xf numFmtId="0" fontId="11" fillId="0" borderId="44" xfId="0" applyFont="1" applyFill="1" applyBorder="1" applyAlignment="1" applyProtection="1">
      <alignment horizontal="left" vertical="center"/>
      <protection locked="0"/>
    </xf>
    <xf numFmtId="1" fontId="11" fillId="0" borderId="32" xfId="0" applyNumberFormat="1" applyFont="1" applyFill="1" applyBorder="1" applyAlignment="1" applyProtection="1">
      <alignment horizontal="center" vertical="center"/>
      <protection locked="0"/>
    </xf>
    <xf numFmtId="0" fontId="11" fillId="0" borderId="33" xfId="0" applyFont="1" applyFill="1" applyBorder="1" applyAlignment="1" applyProtection="1">
      <alignment vertical="center"/>
      <protection locked="0"/>
    </xf>
    <xf numFmtId="0" fontId="17" fillId="0" borderId="0" xfId="0" applyFont="1" applyBorder="1" applyAlignment="1" applyProtection="1">
      <alignment horizontal="left" vertical="center"/>
    </xf>
    <xf numFmtId="0" fontId="23" fillId="0" borderId="0" xfId="0" applyFont="1" applyBorder="1" applyAlignment="1">
      <alignment horizontal="left"/>
    </xf>
    <xf numFmtId="0" fontId="17" fillId="0" borderId="20" xfId="0" applyFont="1" applyBorder="1" applyAlignment="1">
      <alignment horizontal="center" vertical="center" wrapText="1"/>
    </xf>
    <xf numFmtId="0" fontId="17" fillId="0" borderId="30" xfId="0" applyFont="1" applyFill="1" applyBorder="1" applyAlignment="1">
      <alignment horizontal="left" vertical="center"/>
    </xf>
    <xf numFmtId="0" fontId="17" fillId="0" borderId="10" xfId="0" applyFont="1" applyFill="1" applyBorder="1" applyAlignment="1">
      <alignment horizontal="left" vertical="center"/>
    </xf>
    <xf numFmtId="0" fontId="17" fillId="0" borderId="11" xfId="0" applyFont="1" applyFill="1" applyBorder="1" applyAlignment="1">
      <alignment horizontal="left" vertical="center"/>
    </xf>
    <xf numFmtId="0" fontId="19" fillId="0" borderId="3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80" xfId="0" applyFont="1" applyFill="1" applyBorder="1" applyAlignment="1">
      <alignment horizontal="center" vertical="center" wrapText="1"/>
    </xf>
    <xf numFmtId="0" fontId="19" fillId="0" borderId="50" xfId="0" applyFont="1" applyFill="1" applyBorder="1" applyAlignment="1">
      <alignment horizontal="center" vertical="center" wrapText="1"/>
    </xf>
    <xf numFmtId="0" fontId="30" fillId="0" borderId="0" xfId="0" applyFont="1" applyFill="1" applyAlignment="1" applyProtection="1">
      <alignment horizontal="right"/>
    </xf>
    <xf numFmtId="0" fontId="17" fillId="0" borderId="2" xfId="0" applyFont="1" applyBorder="1" applyAlignment="1">
      <alignment horizontal="center"/>
    </xf>
    <xf numFmtId="14" fontId="43" fillId="0" borderId="0" xfId="0" applyNumberFormat="1" applyFont="1" applyBorder="1" applyAlignment="1">
      <alignment horizontal="center"/>
    </xf>
    <xf numFmtId="0" fontId="45" fillId="0" borderId="17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top" wrapText="1"/>
    </xf>
    <xf numFmtId="0" fontId="19" fillId="0" borderId="20" xfId="0" applyFont="1" applyFill="1" applyBorder="1" applyAlignment="1">
      <alignment horizontal="center" vertical="top" wrapText="1"/>
    </xf>
    <xf numFmtId="0" fontId="19" fillId="0" borderId="21" xfId="0" applyFont="1" applyFill="1" applyBorder="1" applyAlignment="1">
      <alignment horizontal="center" vertical="top" wrapText="1"/>
    </xf>
    <xf numFmtId="0" fontId="19" fillId="0" borderId="31" xfId="0" applyFont="1" applyFill="1" applyBorder="1" applyAlignment="1">
      <alignment horizontal="center" vertical="top" wrapText="1"/>
    </xf>
    <xf numFmtId="0" fontId="19" fillId="0" borderId="34" xfId="0" applyFont="1" applyFill="1" applyBorder="1" applyAlignment="1">
      <alignment horizontal="center" vertical="top" wrapText="1"/>
    </xf>
    <xf numFmtId="0" fontId="19" fillId="0" borderId="35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 applyProtection="1">
      <alignment horizontal="center"/>
    </xf>
    <xf numFmtId="0" fontId="17" fillId="0" borderId="67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9" fillId="0" borderId="21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45" fillId="0" borderId="60" xfId="0" applyFont="1" applyBorder="1" applyAlignment="1">
      <alignment horizontal="center" vertical="top"/>
    </xf>
    <xf numFmtId="0" fontId="45" fillId="0" borderId="61" xfId="0" applyFont="1" applyBorder="1" applyAlignment="1">
      <alignment horizontal="center" vertical="top"/>
    </xf>
    <xf numFmtId="0" fontId="45" fillId="0" borderId="0" xfId="0" applyFont="1" applyBorder="1" applyAlignment="1">
      <alignment horizontal="center" vertical="top"/>
    </xf>
    <xf numFmtId="0" fontId="45" fillId="0" borderId="68" xfId="0" applyFont="1" applyBorder="1" applyAlignment="1">
      <alignment horizontal="center" vertical="top"/>
    </xf>
    <xf numFmtId="0" fontId="45" fillId="0" borderId="59" xfId="0" applyFont="1" applyBorder="1" applyAlignment="1">
      <alignment horizontal="center" vertical="top"/>
    </xf>
    <xf numFmtId="0" fontId="45" fillId="0" borderId="63" xfId="0" applyFont="1" applyBorder="1" applyAlignment="1">
      <alignment horizontal="center" vertical="top"/>
    </xf>
    <xf numFmtId="0" fontId="17" fillId="0" borderId="60" xfId="0" applyFont="1" applyBorder="1" applyAlignment="1">
      <alignment horizontal="center" vertical="center"/>
    </xf>
    <xf numFmtId="0" fontId="17" fillId="0" borderId="61" xfId="0" applyFont="1" applyBorder="1" applyAlignment="1">
      <alignment horizontal="center" vertical="center"/>
    </xf>
    <xf numFmtId="0" fontId="17" fillId="0" borderId="68" xfId="0" applyFont="1" applyBorder="1" applyAlignment="1">
      <alignment horizontal="center" vertical="center" wrapText="1"/>
    </xf>
    <xf numFmtId="0" fontId="20" fillId="0" borderId="0" xfId="0" applyFont="1" applyFill="1" applyBorder="1" applyAlignment="1"/>
    <xf numFmtId="0" fontId="17" fillId="0" borderId="60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wrapText="1"/>
    </xf>
    <xf numFmtId="0" fontId="20" fillId="0" borderId="0" xfId="0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top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7" fillId="0" borderId="31" xfId="0" applyFont="1" applyFill="1" applyBorder="1" applyAlignment="1">
      <alignment horizontal="center" vertical="center" wrapText="1"/>
    </xf>
    <xf numFmtId="0" fontId="17" fillId="0" borderId="34" xfId="0" applyFont="1" applyFill="1" applyBorder="1" applyAlignment="1">
      <alignment horizontal="center" vertical="center" wrapText="1"/>
    </xf>
    <xf numFmtId="0" fontId="12" fillId="5" borderId="7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3" fillId="5" borderId="8" xfId="0" applyFont="1" applyFill="1" applyBorder="1" applyAlignment="1">
      <alignment horizontal="center" vertical="center"/>
    </xf>
    <xf numFmtId="0" fontId="13" fillId="5" borderId="9" xfId="0" applyFont="1" applyFill="1" applyBorder="1" applyAlignment="1">
      <alignment horizontal="center" vertical="center"/>
    </xf>
    <xf numFmtId="0" fontId="10" fillId="7" borderId="7" xfId="0" applyFont="1" applyFill="1" applyBorder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10" fillId="7" borderId="9" xfId="0" applyFont="1" applyFill="1" applyBorder="1" applyAlignment="1">
      <alignment horizontal="center"/>
    </xf>
    <xf numFmtId="0" fontId="13" fillId="0" borderId="8" xfId="0" applyFont="1" applyBorder="1" applyAlignment="1">
      <alignment horizontal="center" vertical="center"/>
    </xf>
    <xf numFmtId="0" fontId="27" fillId="2" borderId="7" xfId="0" applyFont="1" applyFill="1" applyBorder="1" applyAlignment="1">
      <alignment horizontal="center" vertical="center"/>
    </xf>
    <xf numFmtId="0" fontId="27" fillId="2" borderId="8" xfId="0" applyFont="1" applyFill="1" applyBorder="1" applyAlignment="1">
      <alignment horizontal="center" vertical="center"/>
    </xf>
    <xf numFmtId="0" fontId="27" fillId="2" borderId="9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left" vertical="center" wrapText="1"/>
    </xf>
    <xf numFmtId="14" fontId="48" fillId="0" borderId="0" xfId="0" applyNumberFormat="1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center" vertical="center"/>
    </xf>
    <xf numFmtId="0" fontId="13" fillId="0" borderId="34" xfId="0" applyFont="1" applyBorder="1" applyAlignment="1">
      <alignment horizontal="center" vertical="center" wrapText="1"/>
    </xf>
    <xf numFmtId="0" fontId="13" fillId="3" borderId="20" xfId="0" applyNumberFormat="1" applyFont="1" applyFill="1" applyBorder="1" applyAlignment="1" applyProtection="1">
      <alignment horizontal="center" vertical="center" wrapText="1"/>
      <protection locked="0"/>
    </xf>
    <xf numFmtId="49" fontId="23" fillId="3" borderId="20" xfId="0" applyNumberFormat="1" applyFont="1" applyFill="1" applyBorder="1" applyAlignment="1" applyProtection="1">
      <alignment horizontal="center" vertical="center" wrapText="1"/>
      <protection locked="0"/>
    </xf>
    <xf numFmtId="14" fontId="23" fillId="3" borderId="13" xfId="0" applyNumberFormat="1" applyFont="1" applyFill="1" applyBorder="1" applyAlignment="1" applyProtection="1">
      <alignment horizontal="center" vertical="center"/>
      <protection locked="0"/>
    </xf>
    <xf numFmtId="0" fontId="23" fillId="3" borderId="15" xfId="0" applyNumberFormat="1" applyFont="1" applyFill="1" applyBorder="1" applyAlignment="1" applyProtection="1">
      <alignment horizontal="center" vertical="center"/>
      <protection locked="0"/>
    </xf>
    <xf numFmtId="14" fontId="23" fillId="3" borderId="20" xfId="0" applyNumberFormat="1" applyFont="1" applyFill="1" applyBorder="1" applyAlignment="1" applyProtection="1">
      <alignment horizontal="center" vertical="center"/>
      <protection locked="0"/>
    </xf>
    <xf numFmtId="0" fontId="23" fillId="3" borderId="21" xfId="0" applyNumberFormat="1" applyFont="1" applyFill="1" applyBorder="1" applyAlignment="1" applyProtection="1">
      <alignment horizontal="center" vertical="center"/>
      <protection locked="0"/>
    </xf>
    <xf numFmtId="0" fontId="23" fillId="0" borderId="20" xfId="0" applyFont="1" applyBorder="1" applyAlignment="1">
      <alignment horizontal="center" vertical="center" wrapText="1"/>
    </xf>
    <xf numFmtId="0" fontId="19" fillId="3" borderId="20" xfId="0" applyFont="1" applyFill="1" applyBorder="1" applyAlignment="1" applyProtection="1">
      <alignment horizontal="center" vertical="center" wrapText="1"/>
      <protection locked="0"/>
    </xf>
    <xf numFmtId="0" fontId="19" fillId="3" borderId="34" xfId="0" applyFont="1" applyFill="1" applyBorder="1" applyAlignment="1" applyProtection="1">
      <alignment horizontal="center" vertical="center" wrapText="1"/>
      <protection locked="0"/>
    </xf>
    <xf numFmtId="0" fontId="27" fillId="5" borderId="34" xfId="0" applyFont="1" applyFill="1" applyBorder="1" applyAlignment="1" applyProtection="1">
      <alignment horizontal="center" vertical="center" wrapText="1"/>
      <protection locked="0"/>
    </xf>
    <xf numFmtId="0" fontId="27" fillId="5" borderId="35" xfId="0" applyFont="1" applyFill="1" applyBorder="1" applyAlignment="1" applyProtection="1">
      <alignment horizontal="center" vertical="center" wrapText="1"/>
      <protection locked="0"/>
    </xf>
    <xf numFmtId="3" fontId="17" fillId="0" borderId="8" xfId="0" applyNumberFormat="1" applyFont="1" applyFill="1" applyBorder="1" applyAlignment="1" applyProtection="1">
      <alignment horizontal="right"/>
    </xf>
    <xf numFmtId="3" fontId="23" fillId="0" borderId="9" xfId="0" applyNumberFormat="1" applyFont="1" applyFill="1" applyBorder="1" applyAlignment="1" applyProtection="1">
      <alignment horizontal="right"/>
    </xf>
    <xf numFmtId="0" fontId="25" fillId="0" borderId="59" xfId="0" applyFont="1" applyFill="1" applyBorder="1" applyAlignment="1">
      <alignment horizontal="right" vertical="center" wrapText="1"/>
    </xf>
    <xf numFmtId="0" fontId="25" fillId="0" borderId="63" xfId="0" applyFont="1" applyFill="1" applyBorder="1" applyAlignment="1">
      <alignment horizontal="right" vertical="center" wrapText="1"/>
    </xf>
    <xf numFmtId="0" fontId="25" fillId="0" borderId="64" xfId="0" applyFont="1" applyFill="1" applyBorder="1" applyAlignment="1">
      <alignment horizontal="left" vertical="center" wrapText="1"/>
    </xf>
    <xf numFmtId="0" fontId="25" fillId="0" borderId="59" xfId="0" applyFont="1" applyFill="1" applyBorder="1" applyAlignment="1">
      <alignment horizontal="left" vertical="center" wrapText="1"/>
    </xf>
    <xf numFmtId="0" fontId="12" fillId="0" borderId="20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3" fillId="0" borderId="66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 wrapText="1"/>
    </xf>
    <xf numFmtId="166" fontId="33" fillId="0" borderId="20" xfId="1" applyNumberFormat="1" applyFont="1" applyFill="1" applyBorder="1" applyAlignment="1" applyProtection="1">
      <alignment horizontal="center" vertical="center"/>
      <protection locked="0"/>
    </xf>
    <xf numFmtId="0" fontId="12" fillId="0" borderId="20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49" fontId="43" fillId="0" borderId="0" xfId="0" applyNumberFormat="1" applyFont="1" applyFill="1" applyBorder="1" applyAlignment="1">
      <alignment horizontal="center" vertical="center"/>
    </xf>
    <xf numFmtId="49" fontId="43" fillId="0" borderId="0" xfId="1" applyNumberFormat="1" applyFont="1" applyFill="1" applyBorder="1" applyAlignment="1" applyProtection="1">
      <alignment horizontal="center" vertical="center"/>
      <protection locked="0"/>
    </xf>
    <xf numFmtId="0" fontId="44" fillId="0" borderId="0" xfId="0" applyFont="1" applyBorder="1" applyAlignment="1">
      <alignment horizontal="center" vertical="center" wrapText="1"/>
    </xf>
    <xf numFmtId="166" fontId="44" fillId="0" borderId="0" xfId="1" applyNumberFormat="1" applyFont="1" applyFill="1" applyBorder="1" applyAlignment="1" applyProtection="1">
      <alignment horizontal="center" vertical="center"/>
      <protection locked="0"/>
    </xf>
    <xf numFmtId="0" fontId="23" fillId="0" borderId="17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 applyProtection="1">
      <alignment horizontal="center" vertical="center"/>
      <protection locked="0"/>
    </xf>
    <xf numFmtId="3" fontId="11" fillId="0" borderId="34" xfId="0" applyNumberFormat="1" applyFont="1" applyFill="1" applyBorder="1" applyAlignment="1" applyProtection="1">
      <alignment horizontal="center" vertical="center"/>
      <protection locked="0"/>
    </xf>
    <xf numFmtId="3" fontId="11" fillId="0" borderId="35" xfId="0" applyNumberFormat="1" applyFont="1" applyFill="1" applyBorder="1" applyAlignment="1" applyProtection="1">
      <alignment horizontal="center" vertical="center"/>
      <protection locked="0"/>
    </xf>
    <xf numFmtId="3" fontId="17" fillId="0" borderId="5" xfId="0" applyNumberFormat="1" applyFont="1" applyFill="1" applyBorder="1" applyAlignment="1" applyProtection="1">
      <alignment horizontal="right"/>
    </xf>
    <xf numFmtId="3" fontId="23" fillId="0" borderId="6" xfId="0" applyNumberFormat="1" applyFont="1" applyFill="1" applyBorder="1" applyAlignment="1" applyProtection="1">
      <alignment horizontal="right"/>
    </xf>
    <xf numFmtId="0" fontId="25" fillId="0" borderId="79" xfId="0" applyFont="1" applyFill="1" applyBorder="1" applyAlignment="1" applyProtection="1">
      <alignment horizontal="left" vertical="center"/>
      <protection locked="0"/>
    </xf>
    <xf numFmtId="0" fontId="25" fillId="0" borderId="51" xfId="0" applyFont="1" applyFill="1" applyBorder="1" applyAlignment="1" applyProtection="1">
      <alignment horizontal="left" vertical="center"/>
      <protection locked="0"/>
    </xf>
    <xf numFmtId="0" fontId="17" fillId="0" borderId="30" xfId="0" applyFont="1" applyFill="1" applyBorder="1" applyAlignment="1">
      <alignment horizontal="left" vertical="center" indent="1"/>
    </xf>
    <xf numFmtId="0" fontId="17" fillId="0" borderId="10" xfId="0" applyFont="1" applyFill="1" applyBorder="1" applyAlignment="1">
      <alignment horizontal="left" vertical="center" indent="1"/>
    </xf>
    <xf numFmtId="0" fontId="17" fillId="0" borderId="11" xfId="0" applyFont="1" applyFill="1" applyBorder="1" applyAlignment="1">
      <alignment horizontal="left" vertical="center" indent="1"/>
    </xf>
    <xf numFmtId="0" fontId="19" fillId="0" borderId="39" xfId="0" applyFont="1" applyBorder="1" applyAlignment="1">
      <alignment horizontal="center"/>
    </xf>
    <xf numFmtId="0" fontId="19" fillId="0" borderId="41" xfId="0" applyFont="1" applyBorder="1" applyAlignment="1">
      <alignment horizontal="center"/>
    </xf>
    <xf numFmtId="0" fontId="19" fillId="0" borderId="43" xfId="0" applyFont="1" applyBorder="1" applyAlignment="1">
      <alignment horizontal="center"/>
    </xf>
    <xf numFmtId="0" fontId="19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19" fillId="0" borderId="54" xfId="0" applyFont="1" applyBorder="1" applyAlignment="1">
      <alignment horizontal="center" vertical="center" wrapText="1"/>
    </xf>
    <xf numFmtId="0" fontId="19" fillId="0" borderId="85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3" fillId="6" borderId="83" xfId="0" applyFont="1" applyFill="1" applyBorder="1" applyAlignment="1">
      <alignment horizontal="left" vertical="center" indent="1"/>
    </xf>
    <xf numFmtId="0" fontId="13" fillId="6" borderId="88" xfId="0" applyFont="1" applyFill="1" applyBorder="1" applyAlignment="1">
      <alignment horizontal="left" vertical="center" indent="1"/>
    </xf>
    <xf numFmtId="0" fontId="13" fillId="6" borderId="89" xfId="0" applyFont="1" applyFill="1" applyBorder="1" applyAlignment="1">
      <alignment horizontal="left" vertical="center" indent="1"/>
    </xf>
    <xf numFmtId="0" fontId="19" fillId="0" borderId="38" xfId="0" applyFont="1" applyFill="1" applyBorder="1" applyAlignment="1">
      <alignment horizontal="center" vertical="center" wrapText="1"/>
    </xf>
    <xf numFmtId="0" fontId="19" fillId="0" borderId="48" xfId="0" applyFont="1" applyFill="1" applyBorder="1" applyAlignment="1">
      <alignment horizontal="center" vertical="center" wrapText="1"/>
    </xf>
    <xf numFmtId="0" fontId="19" fillId="0" borderId="40" xfId="0" applyFont="1" applyFill="1" applyBorder="1" applyAlignment="1">
      <alignment horizontal="center"/>
    </xf>
    <xf numFmtId="0" fontId="19" fillId="0" borderId="41" xfId="0" applyFont="1" applyFill="1" applyBorder="1" applyAlignment="1">
      <alignment horizontal="center"/>
    </xf>
    <xf numFmtId="0" fontId="19" fillId="0" borderId="42" xfId="0" applyFont="1" applyFill="1" applyBorder="1" applyAlignment="1">
      <alignment horizontal="center"/>
    </xf>
    <xf numFmtId="0" fontId="19" fillId="0" borderId="5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/>
    </xf>
    <xf numFmtId="0" fontId="11" fillId="0" borderId="49" xfId="0" applyFont="1" applyFill="1" applyBorder="1" applyAlignment="1">
      <alignment horizontal="center"/>
    </xf>
    <xf numFmtId="0" fontId="11" fillId="0" borderId="81" xfId="0" applyFont="1" applyFill="1" applyBorder="1" applyAlignment="1">
      <alignment horizontal="center"/>
    </xf>
    <xf numFmtId="0" fontId="29" fillId="0" borderId="83" xfId="0" applyFont="1" applyFill="1" applyBorder="1" applyAlignment="1">
      <alignment horizontal="center" vertical="center" wrapText="1"/>
    </xf>
    <xf numFmtId="0" fontId="29" fillId="0" borderId="88" xfId="0" applyFont="1" applyFill="1" applyBorder="1" applyAlignment="1">
      <alignment horizontal="center" vertical="center" wrapText="1"/>
    </xf>
    <xf numFmtId="0" fontId="35" fillId="0" borderId="76" xfId="0" applyNumberFormat="1" applyFont="1" applyBorder="1" applyAlignment="1">
      <alignment horizontal="left" vertical="center" wrapText="1"/>
    </xf>
    <xf numFmtId="0" fontId="36" fillId="0" borderId="78" xfId="0" applyNumberFormat="1" applyFont="1" applyBorder="1" applyAlignment="1">
      <alignment horizontal="left" vertical="center" wrapText="1"/>
    </xf>
    <xf numFmtId="0" fontId="36" fillId="0" borderId="75" xfId="0" applyNumberFormat="1" applyFont="1" applyBorder="1" applyAlignment="1">
      <alignment horizontal="left" vertical="center" wrapText="1"/>
    </xf>
    <xf numFmtId="0" fontId="17" fillId="8" borderId="0" xfId="0" applyFont="1" applyFill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/>
    </xf>
    <xf numFmtId="0" fontId="17" fillId="0" borderId="85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6" fillId="0" borderId="10" xfId="0" applyFont="1" applyBorder="1" applyAlignment="1" applyProtection="1">
      <alignment horizontal="center" vertical="center"/>
    </xf>
    <xf numFmtId="0" fontId="16" fillId="0" borderId="11" xfId="0" applyFont="1" applyBorder="1" applyAlignment="1" applyProtection="1">
      <alignment horizontal="center" vertical="center"/>
    </xf>
    <xf numFmtId="0" fontId="13" fillId="5" borderId="102" xfId="0" applyFont="1" applyFill="1" applyBorder="1" applyAlignment="1">
      <alignment horizontal="center" vertical="center" wrapText="1"/>
    </xf>
    <xf numFmtId="0" fontId="13" fillId="5" borderId="36" xfId="0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/>
    </xf>
    <xf numFmtId="0" fontId="16" fillId="0" borderId="20" xfId="0" applyFont="1" applyBorder="1" applyAlignment="1" applyProtection="1">
      <alignment horizontal="center" vertical="center"/>
    </xf>
    <xf numFmtId="0" fontId="16" fillId="0" borderId="21" xfId="0" applyFont="1" applyBorder="1" applyAlignment="1" applyProtection="1">
      <alignment horizontal="center" vertical="center"/>
    </xf>
    <xf numFmtId="0" fontId="16" fillId="0" borderId="0" xfId="0" applyFont="1" applyFill="1" applyAlignment="1">
      <alignment horizontal="center"/>
    </xf>
    <xf numFmtId="0" fontId="20" fillId="0" borderId="59" xfId="0" applyFont="1" applyBorder="1" applyAlignment="1">
      <alignment horizontal="left"/>
    </xf>
    <xf numFmtId="0" fontId="24" fillId="0" borderId="0" xfId="0" applyFont="1" applyBorder="1" applyAlignment="1">
      <alignment horizontal="left" vertical="center" wrapText="1"/>
    </xf>
    <xf numFmtId="0" fontId="16" fillId="4" borderId="53" xfId="0" applyFont="1" applyFill="1" applyBorder="1" applyAlignment="1">
      <alignment horizontal="center" wrapText="1"/>
    </xf>
    <xf numFmtId="0" fontId="16" fillId="4" borderId="68" xfId="0" applyFont="1" applyFill="1" applyBorder="1" applyAlignment="1">
      <alignment horizontal="center" wrapText="1"/>
    </xf>
    <xf numFmtId="0" fontId="33" fillId="0" borderId="3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3" fillId="0" borderId="4" xfId="0" applyFont="1" applyBorder="1" applyAlignment="1">
      <alignment horizontal="center"/>
    </xf>
    <xf numFmtId="0" fontId="20" fillId="0" borderId="1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 applyProtection="1">
      <alignment horizontal="center" vertical="center" wrapText="1"/>
      <protection locked="0"/>
    </xf>
    <xf numFmtId="0" fontId="43" fillId="0" borderId="0" xfId="0" applyFont="1" applyBorder="1" applyAlignment="1">
      <alignment horizontal="center" vertical="center"/>
    </xf>
    <xf numFmtId="0" fontId="31" fillId="0" borderId="56" xfId="0" applyFont="1" applyBorder="1" applyAlignment="1">
      <alignment horizontal="center" vertical="center" wrapText="1"/>
    </xf>
    <xf numFmtId="0" fontId="31" fillId="0" borderId="57" xfId="0" applyFont="1" applyBorder="1" applyAlignment="1">
      <alignment horizontal="center" vertical="center" wrapText="1"/>
    </xf>
    <xf numFmtId="0" fontId="13" fillId="0" borderId="28" xfId="0" applyFont="1" applyFill="1" applyBorder="1" applyAlignment="1" applyProtection="1">
      <alignment horizontal="center" vertical="center"/>
    </xf>
    <xf numFmtId="0" fontId="13" fillId="0" borderId="29" xfId="0" applyFont="1" applyFill="1" applyBorder="1" applyAlignment="1" applyProtection="1">
      <alignment horizontal="center" vertical="center"/>
    </xf>
    <xf numFmtId="0" fontId="13" fillId="0" borderId="77" xfId="0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25" fillId="0" borderId="64" xfId="0" applyFont="1" applyBorder="1" applyAlignment="1">
      <alignment horizontal="center" vertical="center" wrapText="1"/>
    </xf>
    <xf numFmtId="0" fontId="25" fillId="0" borderId="59" xfId="0" applyFont="1" applyBorder="1" applyAlignment="1">
      <alignment horizontal="center" vertical="center" wrapText="1"/>
    </xf>
    <xf numFmtId="0" fontId="25" fillId="0" borderId="63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68" xfId="0" applyFont="1" applyBorder="1" applyAlignment="1">
      <alignment horizontal="left" vertical="center" wrapText="1"/>
    </xf>
    <xf numFmtId="0" fontId="31" fillId="0" borderId="58" xfId="0" applyFont="1" applyBorder="1" applyAlignment="1">
      <alignment horizontal="center" vertical="center" wrapText="1"/>
    </xf>
    <xf numFmtId="0" fontId="32" fillId="3" borderId="7" xfId="0" applyFont="1" applyFill="1" applyBorder="1" applyAlignment="1">
      <alignment horizontal="center" vertical="center"/>
    </xf>
    <xf numFmtId="0" fontId="32" fillId="3" borderId="8" xfId="0" applyFont="1" applyFill="1" applyBorder="1" applyAlignment="1">
      <alignment horizontal="center" vertical="center"/>
    </xf>
    <xf numFmtId="0" fontId="32" fillId="3" borderId="9" xfId="0" applyFont="1" applyFill="1" applyBorder="1" applyAlignment="1">
      <alignment horizontal="center" vertical="center"/>
    </xf>
    <xf numFmtId="0" fontId="17" fillId="0" borderId="66" xfId="0" applyFont="1" applyBorder="1" applyAlignment="1">
      <alignment horizontal="center" vertical="center" wrapText="1"/>
    </xf>
    <xf numFmtId="0" fontId="17" fillId="0" borderId="86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87" xfId="0" applyFont="1" applyBorder="1" applyAlignment="1">
      <alignment horizontal="center" vertical="center" wrapText="1"/>
    </xf>
    <xf numFmtId="0" fontId="12" fillId="0" borderId="56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31" fillId="0" borderId="6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31" fillId="3" borderId="0" xfId="0" applyFont="1" applyFill="1" applyBorder="1" applyAlignment="1">
      <alignment horizontal="center" vertical="center" wrapText="1"/>
    </xf>
    <xf numFmtId="0" fontId="31" fillId="4" borderId="0" xfId="0" applyFont="1" applyFill="1" applyBorder="1" applyAlignment="1" applyProtection="1">
      <alignment horizontal="center" vertical="center" wrapText="1"/>
      <protection locked="0"/>
    </xf>
    <xf numFmtId="0" fontId="31" fillId="4" borderId="68" xfId="0" applyFont="1" applyFill="1" applyBorder="1" applyAlignment="1" applyProtection="1">
      <alignment horizontal="center" vertical="center" wrapText="1"/>
      <protection locked="0"/>
    </xf>
    <xf numFmtId="0" fontId="22" fillId="3" borderId="66" xfId="0" applyFont="1" applyFill="1" applyBorder="1" applyAlignment="1">
      <alignment horizontal="center" vertical="center" wrapText="1"/>
    </xf>
    <xf numFmtId="0" fontId="22" fillId="3" borderId="68" xfId="0" applyFont="1" applyFill="1" applyBorder="1" applyAlignment="1">
      <alignment horizontal="center" vertical="center" wrapText="1"/>
    </xf>
    <xf numFmtId="0" fontId="31" fillId="4" borderId="66" xfId="0" applyFont="1" applyFill="1" applyBorder="1" applyAlignment="1">
      <alignment horizontal="center" vertical="center" wrapText="1"/>
    </xf>
    <xf numFmtId="0" fontId="31" fillId="4" borderId="68" xfId="0" applyFont="1" applyFill="1" applyBorder="1" applyAlignment="1">
      <alignment horizontal="center" vertical="center" wrapText="1"/>
    </xf>
    <xf numFmtId="165" fontId="13" fillId="0" borderId="31" xfId="0" applyNumberFormat="1" applyFont="1" applyFill="1" applyBorder="1" applyAlignment="1">
      <alignment horizontal="right" vertical="center" wrapText="1"/>
    </xf>
    <xf numFmtId="165" fontId="13" fillId="0" borderId="34" xfId="0" applyNumberFormat="1" applyFont="1" applyFill="1" applyBorder="1" applyAlignment="1">
      <alignment horizontal="right" vertical="center" wrapText="1"/>
    </xf>
    <xf numFmtId="165" fontId="13" fillId="0" borderId="0" xfId="0" applyNumberFormat="1" applyFont="1" applyFill="1" applyBorder="1" applyAlignment="1">
      <alignment horizontal="center" vertical="center" wrapText="1"/>
    </xf>
    <xf numFmtId="165" fontId="27" fillId="0" borderId="0" xfId="0" applyNumberFormat="1" applyFont="1" applyFill="1" applyBorder="1" applyAlignment="1">
      <alignment horizontal="center" vertical="center" wrapText="1"/>
    </xf>
    <xf numFmtId="0" fontId="31" fillId="0" borderId="59" xfId="0" applyFont="1" applyBorder="1" applyAlignment="1">
      <alignment horizontal="center" vertical="center" wrapText="1"/>
    </xf>
    <xf numFmtId="0" fontId="11" fillId="0" borderId="85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84" xfId="0" applyFont="1" applyBorder="1" applyAlignment="1">
      <alignment horizontal="center" vertical="center" wrapText="1"/>
    </xf>
    <xf numFmtId="0" fontId="11" fillId="3" borderId="10" xfId="0" applyFont="1" applyFill="1" applyBorder="1" applyAlignment="1" applyProtection="1">
      <alignment horizontal="center" vertical="center" wrapText="1"/>
      <protection locked="0"/>
    </xf>
    <xf numFmtId="0" fontId="19" fillId="0" borderId="30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/>
    </xf>
    <xf numFmtId="3" fontId="13" fillId="3" borderId="34" xfId="0" applyNumberFormat="1" applyFont="1" applyFill="1" applyBorder="1" applyAlignment="1" applyProtection="1">
      <alignment horizontal="left" vertical="center" indent="1"/>
      <protection locked="0"/>
    </xf>
    <xf numFmtId="0" fontId="13" fillId="0" borderId="34" xfId="0" applyFont="1" applyBorder="1" applyAlignment="1">
      <alignment horizontal="left" vertical="center"/>
    </xf>
    <xf numFmtId="0" fontId="10" fillId="7" borderId="7" xfId="0" applyFont="1" applyFill="1" applyBorder="1" applyAlignment="1">
      <alignment horizontal="center" vertical="center"/>
    </xf>
    <xf numFmtId="0" fontId="10" fillId="7" borderId="8" xfId="0" applyFont="1" applyFill="1" applyBorder="1" applyAlignment="1">
      <alignment horizontal="center" vertical="center"/>
    </xf>
    <xf numFmtId="0" fontId="10" fillId="7" borderId="9" xfId="0" applyFont="1" applyFill="1" applyBorder="1" applyAlignment="1">
      <alignment horizontal="center" vertical="center"/>
    </xf>
    <xf numFmtId="0" fontId="13" fillId="0" borderId="30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3" fillId="3" borderId="10" xfId="0" applyFont="1" applyFill="1" applyBorder="1" applyAlignment="1" applyProtection="1">
      <alignment horizontal="left" vertical="center" indent="1"/>
      <protection locked="0"/>
    </xf>
    <xf numFmtId="14" fontId="13" fillId="3" borderId="10" xfId="0" applyNumberFormat="1" applyFont="1" applyFill="1" applyBorder="1" applyAlignment="1" applyProtection="1">
      <alignment horizontal="left" vertical="center" indent="1"/>
      <protection locked="0"/>
    </xf>
    <xf numFmtId="14" fontId="13" fillId="3" borderId="11" xfId="0" applyNumberFormat="1" applyFont="1" applyFill="1" applyBorder="1" applyAlignment="1" applyProtection="1">
      <alignment horizontal="left" vertical="center" indent="1"/>
      <protection locked="0"/>
    </xf>
    <xf numFmtId="0" fontId="10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 applyProtection="1">
      <alignment horizontal="center" vertical="center"/>
      <protection locked="0"/>
    </xf>
    <xf numFmtId="0" fontId="13" fillId="3" borderId="10" xfId="0" applyNumberFormat="1" applyFont="1" applyFill="1" applyBorder="1" applyAlignment="1" applyProtection="1">
      <alignment horizontal="center" vertical="center" wrapText="1"/>
      <protection locked="0"/>
    </xf>
    <xf numFmtId="1" fontId="23" fillId="3" borderId="34" xfId="0" applyNumberFormat="1" applyFont="1" applyFill="1" applyBorder="1" applyAlignment="1" applyProtection="1">
      <alignment horizontal="center" vertical="center" wrapText="1"/>
      <protection locked="0"/>
    </xf>
    <xf numFmtId="0" fontId="23" fillId="3" borderId="34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31" xfId="0" applyFont="1" applyBorder="1" applyAlignment="1">
      <alignment horizontal="left" vertical="center"/>
    </xf>
    <xf numFmtId="49" fontId="13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13" fillId="3" borderId="14" xfId="0" applyNumberFormat="1" applyFont="1" applyFill="1" applyBorder="1" applyAlignment="1" applyProtection="1">
      <alignment horizontal="center" vertical="center" wrapText="1"/>
      <protection locked="0"/>
    </xf>
    <xf numFmtId="0" fontId="13" fillId="3" borderId="26" xfId="0" applyNumberFormat="1" applyFont="1" applyFill="1" applyBorder="1" applyAlignment="1" applyProtection="1">
      <alignment horizontal="center" vertical="center" wrapText="1"/>
      <protection locked="0"/>
    </xf>
    <xf numFmtId="0" fontId="38" fillId="2" borderId="83" xfId="0" applyFont="1" applyFill="1" applyBorder="1" applyAlignment="1" applyProtection="1">
      <alignment horizontal="center" vertical="center"/>
      <protection locked="0"/>
    </xf>
    <xf numFmtId="0" fontId="38" fillId="2" borderId="88" xfId="0" applyFont="1" applyFill="1" applyBorder="1" applyAlignment="1" applyProtection="1">
      <alignment horizontal="center" vertical="center"/>
      <protection locked="0"/>
    </xf>
    <xf numFmtId="0" fontId="38" fillId="2" borderId="89" xfId="0" applyFont="1" applyFill="1" applyBorder="1" applyAlignment="1" applyProtection="1">
      <alignment horizontal="center" vertical="center"/>
      <protection locked="0"/>
    </xf>
    <xf numFmtId="0" fontId="22" fillId="0" borderId="2" xfId="0" applyFont="1" applyBorder="1" applyAlignment="1">
      <alignment horizontal="center"/>
    </xf>
    <xf numFmtId="0" fontId="13" fillId="0" borderId="12" xfId="0" applyFont="1" applyBorder="1" applyAlignment="1">
      <alignment horizontal="left" vertical="center"/>
    </xf>
    <xf numFmtId="0" fontId="13" fillId="0" borderId="20" xfId="0" applyFont="1" applyBorder="1" applyAlignment="1">
      <alignment horizontal="left" vertical="center"/>
    </xf>
    <xf numFmtId="0" fontId="13" fillId="3" borderId="20" xfId="0" applyFont="1" applyFill="1" applyBorder="1" applyAlignment="1" applyProtection="1">
      <alignment horizontal="left" vertical="center" indent="1"/>
      <protection locked="0"/>
    </xf>
    <xf numFmtId="0" fontId="22" fillId="3" borderId="20" xfId="0" applyFont="1" applyFill="1" applyBorder="1" applyAlignment="1">
      <alignment horizontal="left" vertical="center"/>
    </xf>
    <xf numFmtId="0" fontId="22" fillId="3" borderId="21" xfId="0" applyFont="1" applyFill="1" applyBorder="1" applyAlignment="1">
      <alignment horizontal="left" vertical="center"/>
    </xf>
    <xf numFmtId="0" fontId="25" fillId="0" borderId="0" xfId="0" applyFont="1" applyBorder="1" applyAlignment="1">
      <alignment horizontal="right" vertical="center" wrapText="1"/>
    </xf>
    <xf numFmtId="0" fontId="25" fillId="0" borderId="0" xfId="0" applyFont="1" applyBorder="1" applyAlignment="1">
      <alignment horizontal="left" vertical="center" wrapText="1"/>
    </xf>
    <xf numFmtId="0" fontId="23" fillId="0" borderId="31" xfId="0" applyFont="1" applyBorder="1" applyAlignment="1" applyProtection="1">
      <alignment horizontal="center" vertical="center"/>
      <protection locked="0"/>
    </xf>
    <xf numFmtId="0" fontId="23" fillId="0" borderId="34" xfId="0" applyFont="1" applyBorder="1" applyAlignment="1" applyProtection="1">
      <alignment horizontal="center" vertical="center"/>
      <protection locked="0"/>
    </xf>
    <xf numFmtId="0" fontId="18" fillId="0" borderId="34" xfId="0" applyFont="1" applyBorder="1" applyAlignment="1">
      <alignment horizontal="center" vertical="center" wrapText="1"/>
    </xf>
    <xf numFmtId="0" fontId="11" fillId="0" borderId="34" xfId="0" applyFont="1" applyBorder="1" applyAlignment="1" applyProtection="1">
      <alignment horizontal="center" vertical="center" wrapText="1"/>
      <protection locked="0"/>
    </xf>
    <xf numFmtId="0" fontId="27" fillId="0" borderId="94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 wrapText="1"/>
    </xf>
    <xf numFmtId="0" fontId="27" fillId="0" borderId="34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2" fillId="0" borderId="34" xfId="0" applyFont="1" applyBorder="1" applyAlignment="1">
      <alignment horizontal="center" vertical="center"/>
    </xf>
    <xf numFmtId="0" fontId="32" fillId="0" borderId="35" xfId="0" applyFont="1" applyBorder="1" applyAlignment="1">
      <alignment horizontal="center" vertical="center"/>
    </xf>
    <xf numFmtId="0" fontId="59" fillId="0" borderId="0" xfId="0" applyFont="1" applyAlignment="1">
      <alignment horizontal="left" vertical="center" indent="1"/>
    </xf>
    <xf numFmtId="0" fontId="11" fillId="0" borderId="0" xfId="0" applyFont="1" applyAlignment="1">
      <alignment horizontal="center"/>
    </xf>
    <xf numFmtId="0" fontId="23" fillId="4" borderId="0" xfId="0" applyFont="1" applyFill="1" applyBorder="1" applyAlignment="1" applyProtection="1">
      <alignment vertical="center"/>
      <protection locked="0"/>
    </xf>
    <xf numFmtId="0" fontId="18" fillId="4" borderId="0" xfId="0" applyFont="1" applyFill="1" applyAlignment="1">
      <alignment horizontal="center" vertical="top" wrapText="1"/>
    </xf>
    <xf numFmtId="0" fontId="23" fillId="4" borderId="0" xfId="0" applyFont="1" applyFill="1" applyBorder="1" applyAlignment="1">
      <alignment vertical="center"/>
    </xf>
    <xf numFmtId="0" fontId="23" fillId="4" borderId="0" xfId="0" applyFont="1" applyFill="1" applyAlignment="1">
      <alignment horizontal="center" vertical="top" wrapText="1"/>
    </xf>
    <xf numFmtId="0" fontId="11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8" fillId="0" borderId="20" xfId="0" applyFont="1" applyBorder="1" applyAlignment="1">
      <alignment horizontal="center" vertical="center" wrapText="1"/>
    </xf>
    <xf numFmtId="0" fontId="11" fillId="0" borderId="20" xfId="0" applyFont="1" applyBorder="1" applyAlignment="1" applyProtection="1">
      <alignment horizontal="center" vertical="center" wrapText="1"/>
      <protection locked="0"/>
    </xf>
    <xf numFmtId="0" fontId="23" fillId="0" borderId="12" xfId="0" applyFont="1" applyBorder="1" applyAlignment="1" applyProtection="1">
      <alignment horizontal="center" vertical="center"/>
      <protection locked="0"/>
    </xf>
    <xf numFmtId="0" fontId="23" fillId="0" borderId="20" xfId="0" applyFont="1" applyBorder="1" applyAlignment="1" applyProtection="1">
      <alignment horizontal="center" vertical="center"/>
      <protection locked="0"/>
    </xf>
    <xf numFmtId="0" fontId="23" fillId="0" borderId="30" xfId="0" applyFont="1" applyBorder="1" applyAlignment="1" applyProtection="1">
      <alignment horizontal="center" vertical="center"/>
      <protection locked="0"/>
    </xf>
    <xf numFmtId="0" fontId="23" fillId="0" borderId="10" xfId="0" applyFont="1" applyBorder="1" applyAlignment="1" applyProtection="1">
      <alignment horizontal="center" vertical="center"/>
      <protection locked="0"/>
    </xf>
    <xf numFmtId="0" fontId="18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7" fillId="0" borderId="101" xfId="0" applyFont="1" applyBorder="1" applyAlignment="1" applyProtection="1">
      <alignment horizontal="center" vertical="center" wrapText="1"/>
      <protection locked="0"/>
    </xf>
    <xf numFmtId="0" fontId="17" fillId="0" borderId="8" xfId="0" applyFont="1" applyBorder="1" applyAlignment="1" applyProtection="1">
      <alignment horizontal="center" vertical="center" wrapText="1"/>
      <protection locked="0"/>
    </xf>
    <xf numFmtId="0" fontId="17" fillId="0" borderId="9" xfId="0" applyFont="1" applyBorder="1" applyAlignment="1" applyProtection="1">
      <alignment horizontal="center" vertical="center" wrapText="1"/>
      <protection locked="0"/>
    </xf>
    <xf numFmtId="0" fontId="11" fillId="0" borderId="11" xfId="0" applyFont="1" applyBorder="1" applyAlignment="1" applyProtection="1">
      <alignment horizontal="center" vertical="center" wrapText="1"/>
      <protection locked="0"/>
    </xf>
    <xf numFmtId="0" fontId="11" fillId="0" borderId="21" xfId="0" applyFont="1" applyBorder="1" applyAlignment="1" applyProtection="1">
      <alignment horizontal="center" vertical="center" wrapText="1"/>
      <protection locked="0"/>
    </xf>
    <xf numFmtId="0" fontId="23" fillId="0" borderId="26" xfId="0" applyFont="1" applyBorder="1" applyAlignment="1">
      <alignment horizontal="left" vertical="center" wrapText="1" indent="1"/>
    </xf>
    <xf numFmtId="0" fontId="23" fillId="0" borderId="44" xfId="0" applyFont="1" applyBorder="1" applyAlignment="1">
      <alignment horizontal="left" vertical="center" wrapText="1" indent="1"/>
    </xf>
    <xf numFmtId="165" fontId="23" fillId="9" borderId="20" xfId="0" applyNumberFormat="1" applyFont="1" applyFill="1" applyBorder="1" applyAlignment="1">
      <alignment horizontal="center" vertical="center" wrapText="1"/>
    </xf>
    <xf numFmtId="165" fontId="23" fillId="9" borderId="21" xfId="0" applyNumberFormat="1" applyFont="1" applyFill="1" applyBorder="1" applyAlignment="1">
      <alignment horizontal="center" vertical="center" wrapText="1"/>
    </xf>
    <xf numFmtId="165" fontId="23" fillId="9" borderId="34" xfId="0" applyNumberFormat="1" applyFont="1" applyFill="1" applyBorder="1" applyAlignment="1">
      <alignment horizontal="center" vertical="center" wrapText="1"/>
    </xf>
    <xf numFmtId="165" fontId="23" fillId="9" borderId="35" xfId="0" applyNumberFormat="1" applyFont="1" applyFill="1" applyBorder="1" applyAlignment="1">
      <alignment horizontal="center" vertical="center" wrapText="1"/>
    </xf>
    <xf numFmtId="0" fontId="17" fillId="0" borderId="85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 wrapText="1"/>
    </xf>
    <xf numFmtId="0" fontId="17" fillId="0" borderId="88" xfId="0" applyFont="1" applyBorder="1" applyAlignment="1">
      <alignment horizontal="center" vertical="center" wrapText="1"/>
    </xf>
    <xf numFmtId="0" fontId="27" fillId="6" borderId="7" xfId="0" applyFont="1" applyFill="1" applyBorder="1" applyAlignment="1">
      <alignment horizontal="center" vertical="center"/>
    </xf>
    <xf numFmtId="0" fontId="27" fillId="6" borderId="8" xfId="0" applyFont="1" applyFill="1" applyBorder="1" applyAlignment="1">
      <alignment horizontal="center" vertical="center"/>
    </xf>
    <xf numFmtId="0" fontId="27" fillId="6" borderId="9" xfId="0" applyFont="1" applyFill="1" applyBorder="1" applyAlignment="1">
      <alignment horizontal="center" vertical="center"/>
    </xf>
    <xf numFmtId="0" fontId="10" fillId="7" borderId="83" xfId="0" applyFont="1" applyFill="1" applyBorder="1" applyAlignment="1">
      <alignment horizontal="center" vertical="center"/>
    </xf>
    <xf numFmtId="0" fontId="10" fillId="7" borderId="88" xfId="0" applyFont="1" applyFill="1" applyBorder="1" applyAlignment="1">
      <alignment horizontal="center" vertical="center"/>
    </xf>
    <xf numFmtId="0" fontId="10" fillId="7" borderId="89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49" fontId="19" fillId="0" borderId="0" xfId="0" applyNumberFormat="1" applyFont="1" applyBorder="1" applyAlignment="1">
      <alignment horizontal="left" vertical="center"/>
    </xf>
    <xf numFmtId="0" fontId="17" fillId="0" borderId="30" xfId="0" applyFont="1" applyBorder="1" applyAlignment="1">
      <alignment horizontal="center" vertical="center" wrapText="1"/>
    </xf>
    <xf numFmtId="0" fontId="17" fillId="0" borderId="54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77" xfId="0" applyFont="1" applyBorder="1" applyAlignment="1">
      <alignment horizontal="center" vertical="center" wrapText="1"/>
    </xf>
    <xf numFmtId="0" fontId="30" fillId="9" borderId="28" xfId="0" applyFont="1" applyFill="1" applyBorder="1" applyAlignment="1" applyProtection="1">
      <alignment horizontal="center" vertical="center"/>
      <protection locked="0"/>
    </xf>
    <xf numFmtId="0" fontId="30" fillId="9" borderId="77" xfId="0" applyFont="1" applyFill="1" applyBorder="1" applyAlignment="1" applyProtection="1">
      <alignment horizontal="center" vertical="center"/>
      <protection locked="0"/>
    </xf>
    <xf numFmtId="0" fontId="17" fillId="0" borderId="96" xfId="0" applyFont="1" applyBorder="1" applyAlignment="1">
      <alignment horizontal="center" vertical="center" wrapText="1"/>
    </xf>
    <xf numFmtId="0" fontId="17" fillId="0" borderId="95" xfId="0" applyFont="1" applyBorder="1" applyAlignment="1">
      <alignment horizontal="center" vertical="center" wrapText="1"/>
    </xf>
    <xf numFmtId="0" fontId="17" fillId="0" borderId="53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91" xfId="0" applyFont="1" applyBorder="1" applyAlignment="1">
      <alignment horizontal="center" vertical="center" wrapText="1"/>
    </xf>
    <xf numFmtId="0" fontId="17" fillId="0" borderId="93" xfId="0" applyFont="1" applyBorder="1" applyAlignment="1">
      <alignment horizontal="center" vertical="center" wrapText="1"/>
    </xf>
    <xf numFmtId="0" fontId="23" fillId="9" borderId="10" xfId="0" applyFont="1" applyFill="1" applyBorder="1" applyAlignment="1">
      <alignment horizontal="center" vertical="center" wrapText="1"/>
    </xf>
    <xf numFmtId="0" fontId="23" fillId="9" borderId="11" xfId="0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30" fillId="9" borderId="13" xfId="0" applyFont="1" applyFill="1" applyBorder="1" applyAlignment="1">
      <alignment horizontal="center" vertical="center"/>
    </xf>
    <xf numFmtId="0" fontId="30" fillId="9" borderId="26" xfId="0" applyFont="1" applyFill="1" applyBorder="1" applyAlignment="1">
      <alignment horizontal="center" vertical="center"/>
    </xf>
    <xf numFmtId="0" fontId="23" fillId="9" borderId="18" xfId="0" applyFont="1" applyFill="1" applyBorder="1" applyAlignment="1">
      <alignment horizontal="center" vertical="center" wrapText="1"/>
    </xf>
    <xf numFmtId="0" fontId="23" fillId="9" borderId="19" xfId="0" applyFont="1" applyFill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23" fillId="9" borderId="16" xfId="0" applyFont="1" applyFill="1" applyBorder="1" applyAlignment="1">
      <alignment horizontal="center" vertical="center" wrapText="1"/>
    </xf>
    <xf numFmtId="0" fontId="23" fillId="9" borderId="17" xfId="0" applyFont="1" applyFill="1" applyBorder="1" applyAlignment="1">
      <alignment horizontal="center" vertical="center" wrapText="1"/>
    </xf>
    <xf numFmtId="0" fontId="23" fillId="9" borderId="24" xfId="0" applyFont="1" applyFill="1" applyBorder="1" applyAlignment="1">
      <alignment horizontal="center" vertical="center" wrapText="1"/>
    </xf>
    <xf numFmtId="0" fontId="23" fillId="9" borderId="91" xfId="0" applyFont="1" applyFill="1" applyBorder="1" applyAlignment="1">
      <alignment horizontal="center" vertical="center" wrapText="1"/>
    </xf>
    <xf numFmtId="0" fontId="23" fillId="9" borderId="1" xfId="0" applyFont="1" applyFill="1" applyBorder="1" applyAlignment="1">
      <alignment horizontal="center" vertical="center" wrapText="1"/>
    </xf>
    <xf numFmtId="0" fontId="23" fillId="9" borderId="93" xfId="0" applyFont="1" applyFill="1" applyBorder="1" applyAlignment="1">
      <alignment horizontal="center" vertical="center" wrapText="1"/>
    </xf>
    <xf numFmtId="0" fontId="11" fillId="0" borderId="35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 vertical="center" wrapText="1"/>
    </xf>
    <xf numFmtId="14" fontId="24" fillId="0" borderId="0" xfId="0" applyNumberFormat="1" applyFont="1" applyAlignment="1">
      <alignment horizontal="left" vertical="center"/>
    </xf>
    <xf numFmtId="0" fontId="24" fillId="0" borderId="0" xfId="0" applyNumberFormat="1" applyFont="1" applyAlignment="1">
      <alignment horizontal="left" vertical="center"/>
    </xf>
    <xf numFmtId="0" fontId="65" fillId="0" borderId="66" xfId="0" applyFont="1" applyBorder="1" applyAlignment="1">
      <alignment vertical="center" wrapText="1"/>
    </xf>
    <xf numFmtId="0" fontId="65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38" fillId="0" borderId="0" xfId="0" applyFont="1" applyAlignment="1" applyProtection="1">
      <alignment horizontal="center" vertical="center"/>
      <protection locked="0"/>
    </xf>
    <xf numFmtId="0" fontId="13" fillId="0" borderId="3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0" fontId="27" fillId="3" borderId="10" xfId="0" applyFont="1" applyFill="1" applyBorder="1" applyAlignment="1" applyProtection="1">
      <alignment horizontal="center" vertical="center" wrapText="1"/>
      <protection locked="0"/>
    </xf>
    <xf numFmtId="0" fontId="27" fillId="3" borderId="11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Alignment="1">
      <alignment horizontal="center" vertical="center"/>
    </xf>
    <xf numFmtId="49" fontId="27" fillId="3" borderId="20" xfId="0" applyNumberFormat="1" applyFont="1" applyFill="1" applyBorder="1" applyAlignment="1" applyProtection="1">
      <alignment horizontal="center" vertical="center" wrapText="1"/>
      <protection locked="0"/>
    </xf>
    <xf numFmtId="0" fontId="27" fillId="3" borderId="20" xfId="0" applyNumberFormat="1" applyFont="1" applyFill="1" applyBorder="1" applyAlignment="1" applyProtection="1">
      <alignment horizontal="center" vertical="center" wrapText="1"/>
      <protection locked="0"/>
    </xf>
    <xf numFmtId="0" fontId="27" fillId="3" borderId="21" xfId="0" applyNumberFormat="1" applyFont="1" applyFill="1" applyBorder="1" applyAlignment="1" applyProtection="1">
      <alignment horizontal="center" vertical="center" wrapText="1"/>
      <protection locked="0"/>
    </xf>
    <xf numFmtId="1" fontId="27" fillId="3" borderId="37" xfId="0" applyNumberFormat="1" applyFont="1" applyFill="1" applyBorder="1" applyAlignment="1" applyProtection="1">
      <alignment horizontal="center" vertical="center" wrapText="1"/>
      <protection locked="0"/>
    </xf>
    <xf numFmtId="0" fontId="27" fillId="3" borderId="37" xfId="0" applyFont="1" applyFill="1" applyBorder="1" applyAlignment="1" applyProtection="1">
      <alignment horizontal="center" vertical="center" wrapText="1"/>
      <protection locked="0"/>
    </xf>
    <xf numFmtId="0" fontId="27" fillId="3" borderId="69" xfId="0" applyFont="1" applyFill="1" applyBorder="1" applyAlignment="1" applyProtection="1">
      <alignment horizontal="center" vertical="center" wrapText="1"/>
      <protection locked="0"/>
    </xf>
    <xf numFmtId="0" fontId="13" fillId="0" borderId="83" xfId="0" applyFont="1" applyBorder="1" applyAlignment="1">
      <alignment horizontal="center" vertical="center" wrapText="1"/>
    </xf>
    <xf numFmtId="0" fontId="13" fillId="0" borderId="88" xfId="0" applyFont="1" applyBorder="1" applyAlignment="1">
      <alignment horizontal="center" vertical="center" wrapText="1"/>
    </xf>
    <xf numFmtId="166" fontId="27" fillId="3" borderId="88" xfId="1" applyNumberFormat="1" applyFont="1" applyFill="1" applyBorder="1" applyAlignment="1" applyProtection="1">
      <alignment horizontal="center" vertical="center"/>
      <protection locked="0"/>
    </xf>
    <xf numFmtId="0" fontId="27" fillId="5" borderId="88" xfId="0" applyFont="1" applyFill="1" applyBorder="1" applyAlignment="1">
      <alignment horizontal="center" vertical="center" wrapText="1"/>
    </xf>
    <xf numFmtId="0" fontId="27" fillId="5" borderId="89" xfId="0" applyFont="1" applyFill="1" applyBorder="1" applyAlignment="1">
      <alignment horizontal="center" vertical="center" wrapText="1"/>
    </xf>
    <xf numFmtId="0" fontId="65" fillId="0" borderId="66" xfId="0" applyFont="1" applyBorder="1" applyAlignment="1">
      <alignment horizontal="left" vertical="center"/>
    </xf>
    <xf numFmtId="0" fontId="65" fillId="0" borderId="0" xfId="0" applyFont="1" applyAlignment="1">
      <alignment horizontal="left" vertical="center"/>
    </xf>
    <xf numFmtId="0" fontId="31" fillId="0" borderId="0" xfId="0" applyFont="1" applyAlignment="1">
      <alignment horizontal="center" wrapText="1"/>
    </xf>
    <xf numFmtId="0" fontId="17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13" fillId="0" borderId="0" xfId="0" applyFont="1" applyAlignment="1">
      <alignment horizontal="center" wrapText="1"/>
    </xf>
    <xf numFmtId="0" fontId="22" fillId="0" borderId="0" xfId="0" applyFont="1" applyAlignment="1">
      <alignment horizontal="center" vertical="center"/>
    </xf>
    <xf numFmtId="0" fontId="20" fillId="0" borderId="59" xfId="0" applyFont="1" applyBorder="1" applyAlignment="1">
      <alignment horizontal="center"/>
    </xf>
  </cellXfs>
  <cellStyles count="5">
    <cellStyle name="Ezres" xfId="1" builtinId="3"/>
    <cellStyle name="Hivatkozás" xfId="4" builtinId="8"/>
    <cellStyle name="Normál" xfId="0" builtinId="0"/>
    <cellStyle name="Normál 2" xfId="3" xr:uid="{00000000-0005-0000-0000-000003000000}"/>
    <cellStyle name="Normál 3" xfId="2" xr:uid="{00000000-0005-0000-0000-000004000000}"/>
  </cellStyles>
  <dxfs count="0"/>
  <tableStyles count="0" defaultTableStyle="TableStyleMedium2" defaultPivotStyle="PivotStyleLight16"/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kati\AppData\Local\Microsoft\Windows\INetCache\Content.Outlook\IXNOBXKQ\Uj_Kikuldetes_v2.1.1._VK_k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sztal\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talom"/>
      <sheetName val="Kiküldetési_szabályzat"/>
      <sheetName val="kiküldetési ellenőrzési nyomv."/>
      <sheetName val="Beszerzés felé"/>
      <sheetName val="Utasitas"/>
      <sheetName val="Koltségelszamolas"/>
      <sheetName val="Csoportos"/>
      <sheetName val="Útnyilvántartás"/>
      <sheetName val="Munka1"/>
      <sheetName val="Legördülő_listá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">
          <cell r="A1" t="str">
            <v>egyágyas</v>
          </cell>
          <cell r="B1" t="str">
            <v>Igen</v>
          </cell>
          <cell r="C1" t="str">
            <v>reggelivel</v>
          </cell>
        </row>
        <row r="2">
          <cell r="A2" t="str">
            <v>két különálló ágyas</v>
          </cell>
          <cell r="B2" t="str">
            <v>Nem</v>
          </cell>
          <cell r="C2" t="str">
            <v>reggeli nélkül</v>
          </cell>
        </row>
        <row r="3">
          <cell r="A3" t="str">
            <v>franciaágyas</v>
          </cell>
        </row>
        <row r="4">
          <cell r="A4" t="str">
            <v>kétágyas egy fő részére</v>
          </cell>
        </row>
        <row r="9">
          <cell r="I9" t="str">
            <v>busz</v>
          </cell>
        </row>
        <row r="10">
          <cell r="I10" t="str">
            <v>repülő</v>
          </cell>
        </row>
        <row r="11">
          <cell r="I11" t="str">
            <v>szgk.</v>
          </cell>
        </row>
        <row r="12">
          <cell r="I12" t="str">
            <v>vonat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"/>
      <sheetName val="5_I."/>
      <sheetName val="9."/>
    </sheetNames>
    <sheetDataSet>
      <sheetData sheetId="0"/>
      <sheetData sheetId="1"/>
      <sheetData sheetId="2">
        <row r="1">
          <cell r="R1" t="str">
            <v>saját tulajdonomat képezi</v>
          </cell>
        </row>
        <row r="2">
          <cell r="R2" t="str">
            <v>zárt végű lízingbe vettem</v>
          </cell>
        </row>
        <row r="3">
          <cell r="R3" t="str">
            <v>közeli hozzátartozó** tulajdona</v>
          </cell>
        </row>
        <row r="4">
          <cell r="R4" t="str">
            <v>közeli hozzátartozó** zárt végű lízingbe vette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A10CF5-22E7-4616-A52A-5581CDE14BFA}">
  <sheetPr>
    <tabColor rgb="FFFFFF00"/>
    <pageSetUpPr fitToPage="1"/>
  </sheetPr>
  <dimension ref="A1:D9"/>
  <sheetViews>
    <sheetView zoomScale="80" zoomScaleNormal="8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6" sqref="B6"/>
    </sheetView>
  </sheetViews>
  <sheetFormatPr defaultColWidth="9.140625" defaultRowHeight="14.25" x14ac:dyDescent="0.25"/>
  <cols>
    <col min="1" max="1" width="27.28515625" style="263" customWidth="1"/>
    <col min="2" max="3" width="104.28515625" style="263" customWidth="1"/>
    <col min="4" max="4" width="9.28515625" style="280" customWidth="1"/>
    <col min="5" max="16384" width="9.140625" style="263"/>
  </cols>
  <sheetData>
    <row r="1" spans="1:4" ht="6" customHeight="1" x14ac:dyDescent="0.25">
      <c r="B1" s="264"/>
      <c r="C1" s="264"/>
    </row>
    <row r="2" spans="1:4" ht="43.15" customHeight="1" x14ac:dyDescent="0.25">
      <c r="A2" s="316" t="s">
        <v>268</v>
      </c>
      <c r="B2" s="316"/>
      <c r="C2" s="316"/>
    </row>
    <row r="3" spans="1:4" ht="82.9" customHeight="1" x14ac:dyDescent="0.25">
      <c r="A3" s="317" t="s">
        <v>271</v>
      </c>
      <c r="B3" s="291" t="s">
        <v>258</v>
      </c>
      <c r="C3" s="292" t="s">
        <v>259</v>
      </c>
    </row>
    <row r="4" spans="1:4" ht="169.9" customHeight="1" x14ac:dyDescent="0.25">
      <c r="A4" s="317"/>
      <c r="B4" s="267" t="s">
        <v>270</v>
      </c>
      <c r="C4" s="268" t="s">
        <v>269</v>
      </c>
    </row>
    <row r="5" spans="1:4" ht="47.45" customHeight="1" x14ac:dyDescent="0.25">
      <c r="A5" s="266" t="s">
        <v>255</v>
      </c>
      <c r="B5" s="295" t="s">
        <v>260</v>
      </c>
      <c r="C5" s="294" t="s">
        <v>284</v>
      </c>
      <c r="D5" s="293"/>
    </row>
    <row r="6" spans="1:4" ht="47.45" customHeight="1" x14ac:dyDescent="0.25">
      <c r="A6" s="296" t="s">
        <v>252</v>
      </c>
      <c r="B6" s="294" t="s">
        <v>272</v>
      </c>
      <c r="C6" s="295" t="s">
        <v>256</v>
      </c>
    </row>
    <row r="7" spans="1:4" ht="47.45" customHeight="1" x14ac:dyDescent="0.25">
      <c r="A7" s="296" t="s">
        <v>253</v>
      </c>
      <c r="B7" s="294" t="s">
        <v>273</v>
      </c>
      <c r="C7" s="294" t="s">
        <v>274</v>
      </c>
    </row>
    <row r="8" spans="1:4" ht="67.5" customHeight="1" x14ac:dyDescent="0.25">
      <c r="A8" s="296" t="s">
        <v>254</v>
      </c>
      <c r="B8" s="294" t="s">
        <v>275</v>
      </c>
      <c r="C8" s="294" t="s">
        <v>276</v>
      </c>
    </row>
    <row r="9" spans="1:4" ht="88.9" customHeight="1" x14ac:dyDescent="0.25">
      <c r="A9" s="296" t="s">
        <v>257</v>
      </c>
      <c r="B9" s="294" t="s">
        <v>277</v>
      </c>
      <c r="C9" s="294" t="s">
        <v>278</v>
      </c>
    </row>
  </sheetData>
  <mergeCells count="2">
    <mergeCell ref="A2:C2"/>
    <mergeCell ref="A3:A4"/>
  </mergeCells>
  <hyperlinks>
    <hyperlink ref="A5" location="'Szállás, utazás igénylő'!A1" display="Szállás, utazás igénylő" xr:uid="{1C1F1C61-CD79-46B4-A27A-05C5970CA2EA}"/>
    <hyperlink ref="A6" location="'Előleg kérelem'!A1" display="előlegigénylő" xr:uid="{23F2C395-F50D-4BA9-86EE-A8DDE0617FD0}"/>
    <hyperlink ref="A7" location="'Rendelvény és Költségelszámolás'!A1" display="Rendelvény és Költségelszámolás" xr:uid="{F268FA93-8083-481F-9457-6EB0FEC0D1E2}"/>
    <hyperlink ref="A8" location="Útnyilvántartás!A1" display="Útnyilvántartás" xr:uid="{8F8B4293-A520-4AE3-9C37-C707D0833BF1}"/>
    <hyperlink ref="A9" location="Csoportos!A1" display="Csoportos" xr:uid="{C1A52079-D511-4EC4-881E-EB3B91118B12}"/>
  </hyperlinks>
  <printOptions horizontalCentered="1"/>
  <pageMargins left="0" right="0" top="0.74803149606299213" bottom="0.74803149606299213" header="0.31496062992125984" footer="0.31496062992125984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1724F4-FA68-4E51-B968-014514F84555}">
  <sheetPr>
    <tabColor theme="9" tint="0.39997558519241921"/>
    <pageSetUpPr fitToPage="1"/>
  </sheetPr>
  <dimension ref="A1:I60"/>
  <sheetViews>
    <sheetView showWhiteSpace="0" view="pageBreakPreview" zoomScale="90" zoomScaleNormal="100" zoomScaleSheetLayoutView="90" workbookViewId="0">
      <pane ySplit="3" topLeftCell="A19" activePane="bottomLeft" state="frozen"/>
      <selection activeCell="L20" sqref="L20"/>
      <selection pane="bottomLeft" activeCell="B25" sqref="B25:E25"/>
    </sheetView>
  </sheetViews>
  <sheetFormatPr defaultColWidth="8.7109375" defaultRowHeight="14.25" x14ac:dyDescent="0.25"/>
  <cols>
    <col min="1" max="1" width="44.85546875" style="203" customWidth="1"/>
    <col min="2" max="2" width="45" style="203" customWidth="1"/>
    <col min="3" max="3" width="39.7109375" style="203" customWidth="1"/>
    <col min="4" max="5" width="18.5703125" style="203" customWidth="1"/>
    <col min="6" max="9" width="8.7109375" style="201"/>
    <col min="10" max="16384" width="8.7109375" style="203"/>
  </cols>
  <sheetData>
    <row r="1" spans="1:9" ht="30" customHeight="1" thickBot="1" x14ac:dyDescent="0.3">
      <c r="A1" s="407" t="s">
        <v>188</v>
      </c>
      <c r="B1" s="408"/>
      <c r="C1" s="408"/>
      <c r="D1" s="408"/>
      <c r="E1" s="409"/>
    </row>
    <row r="2" spans="1:9" ht="18.399999999999999" customHeight="1" x14ac:dyDescent="0.25">
      <c r="A2" s="410" t="s">
        <v>245</v>
      </c>
      <c r="B2" s="411"/>
      <c r="C2" s="411"/>
      <c r="D2" s="411"/>
      <c r="E2" s="412"/>
    </row>
    <row r="3" spans="1:9" ht="21" customHeight="1" x14ac:dyDescent="0.25">
      <c r="A3" s="410"/>
      <c r="B3" s="411"/>
      <c r="C3" s="411"/>
      <c r="D3" s="411"/>
      <c r="E3" s="412"/>
    </row>
    <row r="4" spans="1:9" ht="27" customHeight="1" x14ac:dyDescent="0.25">
      <c r="A4" s="413" t="s">
        <v>189</v>
      </c>
      <c r="B4" s="414"/>
      <c r="C4" s="414"/>
      <c r="D4" s="414"/>
      <c r="E4" s="415"/>
    </row>
    <row r="5" spans="1:9" ht="24" customHeight="1" thickBot="1" x14ac:dyDescent="0.3">
      <c r="A5" s="416" t="s">
        <v>243</v>
      </c>
      <c r="B5" s="417"/>
      <c r="C5" s="417"/>
      <c r="D5" s="417"/>
      <c r="E5" s="418"/>
    </row>
    <row r="6" spans="1:9" s="202" customFormat="1" ht="31.15" customHeight="1" thickBot="1" x14ac:dyDescent="0.3">
      <c r="A6" s="256" t="s">
        <v>190</v>
      </c>
      <c r="B6" s="419"/>
      <c r="C6" s="419"/>
      <c r="D6" s="419"/>
      <c r="E6" s="420"/>
    </row>
    <row r="7" spans="1:9" ht="35.450000000000003" customHeight="1" thickBot="1" x14ac:dyDescent="0.3">
      <c r="A7" s="346" t="s">
        <v>246</v>
      </c>
      <c r="B7" s="347"/>
      <c r="C7" s="347"/>
      <c r="D7" s="347"/>
      <c r="E7" s="348"/>
    </row>
    <row r="8" spans="1:9" s="202" customFormat="1" ht="15.6" customHeight="1" x14ac:dyDescent="0.25">
      <c r="A8" s="204" t="s">
        <v>191</v>
      </c>
      <c r="B8" s="199"/>
      <c r="C8" s="200"/>
      <c r="D8" s="394"/>
      <c r="E8" s="395"/>
      <c r="F8" s="201"/>
      <c r="G8" s="201"/>
      <c r="H8" s="201"/>
      <c r="I8" s="201"/>
    </row>
    <row r="9" spans="1:9" s="202" customFormat="1" ht="15.6" customHeight="1" x14ac:dyDescent="0.25">
      <c r="A9" s="205" t="s">
        <v>192</v>
      </c>
      <c r="B9" s="396"/>
      <c r="C9" s="396"/>
      <c r="D9" s="396"/>
      <c r="E9" s="397"/>
      <c r="F9" s="201"/>
      <c r="G9" s="201"/>
      <c r="H9" s="201"/>
      <c r="I9" s="201"/>
    </row>
    <row r="10" spans="1:9" s="202" customFormat="1" ht="15.6" customHeight="1" x14ac:dyDescent="0.25">
      <c r="A10" s="205" t="s">
        <v>193</v>
      </c>
      <c r="B10" s="398"/>
      <c r="C10" s="398"/>
      <c r="D10" s="398"/>
      <c r="E10" s="399"/>
      <c r="F10" s="201"/>
      <c r="G10" s="201"/>
      <c r="H10" s="201"/>
      <c r="I10" s="201"/>
    </row>
    <row r="11" spans="1:9" s="202" customFormat="1" ht="15.6" customHeight="1" x14ac:dyDescent="0.25">
      <c r="A11" s="205" t="s">
        <v>194</v>
      </c>
      <c r="B11" s="398"/>
      <c r="C11" s="398"/>
      <c r="D11" s="398"/>
      <c r="E11" s="399"/>
      <c r="F11" s="201"/>
      <c r="G11" s="201"/>
      <c r="H11" s="201"/>
      <c r="I11" s="201"/>
    </row>
    <row r="12" spans="1:9" s="202" customFormat="1" ht="15.6" customHeight="1" x14ac:dyDescent="0.25">
      <c r="A12" s="205" t="s">
        <v>195</v>
      </c>
      <c r="B12" s="356"/>
      <c r="C12" s="356"/>
      <c r="D12" s="356"/>
      <c r="E12" s="357"/>
      <c r="F12" s="201"/>
      <c r="G12" s="201"/>
      <c r="H12" s="201"/>
      <c r="I12" s="201"/>
    </row>
    <row r="13" spans="1:9" s="202" customFormat="1" ht="15.6" customHeight="1" x14ac:dyDescent="0.25">
      <c r="A13" s="205" t="s">
        <v>196</v>
      </c>
      <c r="B13" s="396"/>
      <c r="C13" s="396"/>
      <c r="D13" s="396"/>
      <c r="E13" s="397"/>
      <c r="F13" s="201"/>
      <c r="G13" s="201"/>
      <c r="H13" s="201"/>
      <c r="I13" s="201"/>
    </row>
    <row r="14" spans="1:9" s="202" customFormat="1" ht="15.6" customHeight="1" x14ac:dyDescent="0.25">
      <c r="A14" s="205" t="s">
        <v>197</v>
      </c>
      <c r="B14" s="356"/>
      <c r="C14" s="356"/>
      <c r="D14" s="356"/>
      <c r="E14" s="357"/>
      <c r="F14" s="201"/>
      <c r="G14" s="201"/>
      <c r="H14" s="201"/>
      <c r="I14" s="201"/>
    </row>
    <row r="15" spans="1:9" s="202" customFormat="1" ht="15.6" customHeight="1" x14ac:dyDescent="0.25">
      <c r="A15" s="205" t="s">
        <v>198</v>
      </c>
      <c r="B15" s="396"/>
      <c r="C15" s="396"/>
      <c r="D15" s="396"/>
      <c r="E15" s="397"/>
      <c r="F15" s="201"/>
      <c r="G15" s="201"/>
      <c r="H15" s="201"/>
      <c r="I15" s="201"/>
    </row>
    <row r="16" spans="1:9" s="202" customFormat="1" ht="15.6" customHeight="1" x14ac:dyDescent="0.25">
      <c r="A16" s="226" t="s">
        <v>199</v>
      </c>
      <c r="B16" s="400"/>
      <c r="C16" s="401"/>
      <c r="D16" s="401"/>
      <c r="E16" s="402"/>
      <c r="F16" s="201"/>
      <c r="G16" s="201"/>
      <c r="H16" s="201"/>
      <c r="I16" s="201"/>
    </row>
    <row r="17" spans="1:9" s="202" customFormat="1" ht="15.6" customHeight="1" x14ac:dyDescent="0.25">
      <c r="A17" s="226" t="s">
        <v>200</v>
      </c>
      <c r="B17" s="403"/>
      <c r="C17" s="404"/>
      <c r="D17" s="404"/>
      <c r="E17" s="405"/>
      <c r="F17" s="201"/>
      <c r="G17" s="201"/>
      <c r="H17" s="201"/>
      <c r="I17" s="201"/>
    </row>
    <row r="18" spans="1:9" ht="27.6" customHeight="1" thickBot="1" x14ac:dyDescent="0.3">
      <c r="A18" s="406" t="s">
        <v>201</v>
      </c>
      <c r="B18" s="406"/>
      <c r="C18" s="406"/>
      <c r="D18" s="406"/>
      <c r="E18" s="406"/>
    </row>
    <row r="19" spans="1:9" s="202" customFormat="1" ht="15.6" customHeight="1" x14ac:dyDescent="0.25">
      <c r="A19" s="206" t="s">
        <v>202</v>
      </c>
      <c r="B19" s="392"/>
      <c r="C19" s="392"/>
      <c r="D19" s="392"/>
      <c r="E19" s="393"/>
      <c r="F19" s="201"/>
      <c r="G19" s="201"/>
      <c r="H19" s="201"/>
      <c r="I19" s="201"/>
    </row>
    <row r="20" spans="1:9" s="202" customFormat="1" ht="15.6" customHeight="1" x14ac:dyDescent="0.25">
      <c r="A20" s="226" t="s">
        <v>203</v>
      </c>
      <c r="B20" s="356"/>
      <c r="C20" s="356"/>
      <c r="D20" s="356"/>
      <c r="E20" s="357"/>
      <c r="F20" s="201"/>
      <c r="G20" s="201"/>
      <c r="H20" s="201"/>
      <c r="I20" s="201"/>
    </row>
    <row r="21" spans="1:9" s="202" customFormat="1" ht="15.6" customHeight="1" thickBot="1" x14ac:dyDescent="0.3">
      <c r="A21" s="207" t="s">
        <v>199</v>
      </c>
      <c r="B21" s="374"/>
      <c r="C21" s="375"/>
      <c r="D21" s="375"/>
      <c r="E21" s="376"/>
      <c r="F21" s="201"/>
      <c r="G21" s="201"/>
      <c r="H21" s="201"/>
      <c r="I21" s="201"/>
    </row>
    <row r="22" spans="1:9" ht="28.9" customHeight="1" thickBot="1" x14ac:dyDescent="0.3">
      <c r="A22" s="346" t="s">
        <v>232</v>
      </c>
      <c r="B22" s="347"/>
      <c r="C22" s="347"/>
      <c r="D22" s="347"/>
      <c r="E22" s="348"/>
    </row>
    <row r="23" spans="1:9" s="202" customFormat="1" ht="15.6" customHeight="1" x14ac:dyDescent="0.25">
      <c r="A23" s="208" t="s">
        <v>213</v>
      </c>
      <c r="B23" s="377">
        <f>+'Rendelvény és Költségelszámolás'!H12</f>
        <v>0</v>
      </c>
      <c r="C23" s="378"/>
      <c r="D23" s="377">
        <f>+'Rendelvény és Költségelszámolás'!H13</f>
        <v>0</v>
      </c>
      <c r="E23" s="379"/>
      <c r="F23" s="201"/>
      <c r="G23" s="201"/>
      <c r="H23" s="201"/>
      <c r="I23" s="201"/>
    </row>
    <row r="24" spans="1:9" s="202" customFormat="1" ht="15.6" customHeight="1" x14ac:dyDescent="0.25">
      <c r="A24" s="226" t="s">
        <v>233</v>
      </c>
      <c r="B24" s="380">
        <f>+'Rendelvény és Költségelszámolás'!H14</f>
        <v>0</v>
      </c>
      <c r="C24" s="381"/>
      <c r="D24" s="381"/>
      <c r="E24" s="382"/>
      <c r="F24" s="201"/>
      <c r="G24" s="201"/>
      <c r="H24" s="201"/>
      <c r="I24" s="201"/>
    </row>
    <row r="25" spans="1:9" s="202" customFormat="1" ht="15.6" customHeight="1" thickBot="1" x14ac:dyDescent="0.3">
      <c r="A25" s="207" t="s">
        <v>234</v>
      </c>
      <c r="B25" s="383">
        <f>+'Rendelvény és Költségelszámolás'!H15</f>
        <v>0</v>
      </c>
      <c r="C25" s="384"/>
      <c r="D25" s="384"/>
      <c r="E25" s="385"/>
      <c r="F25" s="201"/>
      <c r="G25" s="201"/>
      <c r="H25" s="201"/>
      <c r="I25" s="201"/>
    </row>
    <row r="26" spans="1:9" ht="28.9" customHeight="1" thickBot="1" x14ac:dyDescent="0.3">
      <c r="A26" s="346" t="s">
        <v>244</v>
      </c>
      <c r="B26" s="347"/>
      <c r="C26" s="347"/>
      <c r="D26" s="347"/>
      <c r="E26" s="348"/>
    </row>
    <row r="27" spans="1:9" s="202" customFormat="1" ht="15.6" customHeight="1" x14ac:dyDescent="0.25">
      <c r="A27" s="209" t="s">
        <v>204</v>
      </c>
      <c r="B27" s="386"/>
      <c r="C27" s="387"/>
      <c r="D27" s="387"/>
      <c r="E27" s="388"/>
      <c r="F27" s="201"/>
      <c r="G27" s="201"/>
      <c r="H27" s="201"/>
      <c r="I27" s="201"/>
    </row>
    <row r="28" spans="1:9" s="202" customFormat="1" ht="15.6" customHeight="1" x14ac:dyDescent="0.25">
      <c r="A28" s="226" t="s">
        <v>205</v>
      </c>
      <c r="B28" s="389"/>
      <c r="C28" s="390"/>
      <c r="D28" s="390"/>
      <c r="E28" s="391"/>
      <c r="F28" s="201"/>
      <c r="G28" s="201"/>
      <c r="H28" s="201"/>
      <c r="I28" s="201"/>
    </row>
    <row r="29" spans="1:9" s="202" customFormat="1" ht="15.6" customHeight="1" x14ac:dyDescent="0.25">
      <c r="A29" s="226" t="s">
        <v>206</v>
      </c>
      <c r="B29" s="389"/>
      <c r="C29" s="390"/>
      <c r="D29" s="390"/>
      <c r="E29" s="391"/>
      <c r="F29" s="201"/>
      <c r="G29" s="201"/>
      <c r="H29" s="201"/>
      <c r="I29" s="201"/>
    </row>
    <row r="30" spans="1:9" s="202" customFormat="1" ht="15.6" customHeight="1" x14ac:dyDescent="0.25">
      <c r="A30" s="226" t="s">
        <v>207</v>
      </c>
      <c r="B30" s="368"/>
      <c r="C30" s="369"/>
      <c r="D30" s="369"/>
      <c r="E30" s="359"/>
      <c r="F30" s="201"/>
      <c r="G30" s="201"/>
      <c r="H30" s="201"/>
      <c r="I30" s="201"/>
    </row>
    <row r="31" spans="1:9" s="202" customFormat="1" ht="15.6" customHeight="1" thickBot="1" x14ac:dyDescent="0.3">
      <c r="A31" s="226" t="s">
        <v>208</v>
      </c>
      <c r="B31" s="368"/>
      <c r="C31" s="369"/>
      <c r="D31" s="369"/>
      <c r="E31" s="359"/>
      <c r="F31" s="201"/>
      <c r="G31" s="201"/>
      <c r="H31" s="201"/>
      <c r="I31" s="201"/>
    </row>
    <row r="32" spans="1:9" s="202" customFormat="1" ht="20.45" customHeight="1" x14ac:dyDescent="0.25">
      <c r="A32" s="327" t="s">
        <v>210</v>
      </c>
      <c r="B32" s="328"/>
      <c r="C32" s="329" t="s">
        <v>211</v>
      </c>
      <c r="D32" s="330"/>
      <c r="E32" s="237"/>
      <c r="F32" s="201"/>
      <c r="G32" s="201"/>
      <c r="H32" s="201"/>
      <c r="I32" s="201"/>
    </row>
    <row r="33" spans="1:9" ht="31.9" customHeight="1" thickBot="1" x14ac:dyDescent="0.3">
      <c r="A33" s="346" t="s">
        <v>212</v>
      </c>
      <c r="B33" s="347"/>
      <c r="C33" s="347"/>
      <c r="D33" s="347"/>
      <c r="E33" s="348"/>
    </row>
    <row r="34" spans="1:9" s="202" customFormat="1" ht="15.6" customHeight="1" x14ac:dyDescent="0.25">
      <c r="A34" s="210" t="s">
        <v>214</v>
      </c>
      <c r="B34" s="238"/>
      <c r="C34" s="239"/>
      <c r="D34" s="240"/>
      <c r="E34" s="241"/>
      <c r="F34" s="211"/>
      <c r="G34" s="211"/>
      <c r="H34" s="211"/>
      <c r="I34" s="211"/>
    </row>
    <row r="35" spans="1:9" s="202" customFormat="1" ht="15.6" customHeight="1" thickBot="1" x14ac:dyDescent="0.3">
      <c r="A35" s="210" t="s">
        <v>215</v>
      </c>
      <c r="B35" s="238"/>
      <c r="C35" s="239"/>
      <c r="D35" s="240"/>
      <c r="E35" s="241"/>
      <c r="F35" s="211"/>
      <c r="G35" s="211"/>
      <c r="H35" s="211"/>
      <c r="I35" s="211"/>
    </row>
    <row r="36" spans="1:9" s="202" customFormat="1" ht="15.6" customHeight="1" x14ac:dyDescent="0.25">
      <c r="A36" s="212" t="s">
        <v>216</v>
      </c>
      <c r="B36" s="370" t="s">
        <v>217</v>
      </c>
      <c r="C36" s="371"/>
      <c r="D36" s="372" t="s">
        <v>218</v>
      </c>
      <c r="E36" s="373"/>
      <c r="F36" s="201"/>
      <c r="G36" s="201"/>
      <c r="H36" s="201"/>
      <c r="I36" s="201"/>
    </row>
    <row r="37" spans="1:9" s="202" customFormat="1" ht="15.6" customHeight="1" x14ac:dyDescent="0.25">
      <c r="A37" s="229" t="s">
        <v>214</v>
      </c>
      <c r="B37" s="242"/>
      <c r="C37" s="243"/>
      <c r="D37" s="358" t="s">
        <v>209</v>
      </c>
      <c r="E37" s="359"/>
      <c r="F37" s="201"/>
      <c r="G37" s="201"/>
      <c r="H37" s="201"/>
      <c r="I37" s="201"/>
    </row>
    <row r="38" spans="1:9" s="202" customFormat="1" ht="15.6" customHeight="1" x14ac:dyDescent="0.25">
      <c r="A38" s="229" t="s">
        <v>215</v>
      </c>
      <c r="B38" s="242"/>
      <c r="C38" s="243"/>
      <c r="D38" s="358" t="s">
        <v>209</v>
      </c>
      <c r="E38" s="359"/>
      <c r="F38" s="201"/>
      <c r="G38" s="201"/>
      <c r="H38" s="201"/>
      <c r="I38" s="201"/>
    </row>
    <row r="39" spans="1:9" s="202" customFormat="1" ht="15.6" customHeight="1" x14ac:dyDescent="0.25">
      <c r="A39" s="360" t="s">
        <v>219</v>
      </c>
      <c r="B39" s="361"/>
      <c r="C39" s="361"/>
      <c r="D39" s="358" t="s">
        <v>209</v>
      </c>
      <c r="E39" s="359"/>
      <c r="F39" s="201"/>
      <c r="G39" s="201"/>
      <c r="H39" s="201"/>
      <c r="I39" s="201"/>
    </row>
    <row r="40" spans="1:9" s="202" customFormat="1" ht="15.6" customHeight="1" thickBot="1" x14ac:dyDescent="0.3">
      <c r="A40" s="207" t="s">
        <v>220</v>
      </c>
      <c r="B40" s="362"/>
      <c r="C40" s="363"/>
      <c r="D40" s="363"/>
      <c r="E40" s="364"/>
      <c r="F40" s="201"/>
      <c r="G40" s="201"/>
      <c r="H40" s="201"/>
      <c r="I40" s="201"/>
    </row>
    <row r="41" spans="1:9" s="202" customFormat="1" ht="20.45" customHeight="1" x14ac:dyDescent="0.25">
      <c r="A41" s="327" t="s">
        <v>210</v>
      </c>
      <c r="B41" s="328"/>
      <c r="C41" s="329" t="s">
        <v>211</v>
      </c>
      <c r="D41" s="330"/>
      <c r="E41" s="237"/>
      <c r="F41" s="201"/>
      <c r="G41" s="201"/>
      <c r="H41" s="201"/>
      <c r="I41" s="201"/>
    </row>
    <row r="42" spans="1:9" ht="33.6" customHeight="1" thickBot="1" x14ac:dyDescent="0.3">
      <c r="A42" s="346" t="s">
        <v>221</v>
      </c>
      <c r="B42" s="347"/>
      <c r="C42" s="347"/>
      <c r="D42" s="347"/>
      <c r="E42" s="348"/>
    </row>
    <row r="43" spans="1:9" s="202" customFormat="1" ht="15.6" customHeight="1" x14ac:dyDescent="0.25">
      <c r="A43" s="229" t="s">
        <v>214</v>
      </c>
      <c r="B43" s="365"/>
      <c r="C43" s="366"/>
      <c r="D43" s="240"/>
      <c r="E43" s="241"/>
      <c r="F43" s="367"/>
      <c r="G43" s="367"/>
      <c r="H43" s="367"/>
      <c r="I43" s="367"/>
    </row>
    <row r="44" spans="1:9" s="202" customFormat="1" ht="15.6" customHeight="1" x14ac:dyDescent="0.25">
      <c r="A44" s="229" t="s">
        <v>215</v>
      </c>
      <c r="B44" s="365"/>
      <c r="C44" s="366"/>
      <c r="D44" s="240"/>
      <c r="E44" s="241"/>
      <c r="F44" s="367"/>
      <c r="G44" s="367"/>
      <c r="H44" s="367"/>
      <c r="I44" s="367"/>
    </row>
    <row r="45" spans="1:9" s="202" customFormat="1" ht="15.6" customHeight="1" x14ac:dyDescent="0.25">
      <c r="A45" s="354" t="s">
        <v>222</v>
      </c>
      <c r="B45" s="355"/>
      <c r="C45" s="355"/>
      <c r="D45" s="356"/>
      <c r="E45" s="357"/>
      <c r="F45" s="343"/>
      <c r="G45" s="343"/>
      <c r="H45" s="343"/>
      <c r="I45" s="343"/>
    </row>
    <row r="46" spans="1:9" s="202" customFormat="1" ht="15.6" customHeight="1" x14ac:dyDescent="0.25">
      <c r="A46" s="339" t="s">
        <v>223</v>
      </c>
      <c r="B46" s="340"/>
      <c r="C46" s="340"/>
      <c r="D46" s="341"/>
      <c r="E46" s="342"/>
      <c r="F46" s="343"/>
      <c r="G46" s="343"/>
      <c r="H46" s="343"/>
      <c r="I46" s="343"/>
    </row>
    <row r="47" spans="1:9" s="202" customFormat="1" ht="15.6" customHeight="1" x14ac:dyDescent="0.25">
      <c r="A47" s="228" t="s">
        <v>241</v>
      </c>
      <c r="B47" s="344"/>
      <c r="C47" s="345"/>
      <c r="D47" s="341"/>
      <c r="E47" s="342"/>
      <c r="F47" s="227"/>
      <c r="G47" s="227"/>
      <c r="H47" s="227"/>
      <c r="I47" s="227"/>
    </row>
    <row r="48" spans="1:9" s="202" customFormat="1" ht="15.6" customHeight="1" thickBot="1" x14ac:dyDescent="0.3">
      <c r="A48" s="207" t="s">
        <v>224</v>
      </c>
      <c r="B48" s="213"/>
      <c r="C48" s="213"/>
      <c r="D48" s="341"/>
      <c r="E48" s="342"/>
      <c r="F48" s="227"/>
      <c r="G48" s="227"/>
      <c r="H48" s="227"/>
      <c r="I48" s="227"/>
    </row>
    <row r="49" spans="1:9" s="202" customFormat="1" ht="20.45" customHeight="1" x14ac:dyDescent="0.25">
      <c r="A49" s="327" t="s">
        <v>210</v>
      </c>
      <c r="B49" s="328"/>
      <c r="C49" s="329" t="s">
        <v>211</v>
      </c>
      <c r="D49" s="330"/>
      <c r="E49" s="237"/>
      <c r="F49" s="201"/>
      <c r="G49" s="201"/>
      <c r="H49" s="201"/>
      <c r="I49" s="201"/>
    </row>
    <row r="50" spans="1:9" ht="41.45" customHeight="1" thickBot="1" x14ac:dyDescent="0.3">
      <c r="A50" s="346" t="s">
        <v>225</v>
      </c>
      <c r="B50" s="347"/>
      <c r="C50" s="347"/>
      <c r="D50" s="347"/>
      <c r="E50" s="348"/>
    </row>
    <row r="51" spans="1:9" s="202" customFormat="1" ht="15.6" customHeight="1" x14ac:dyDescent="0.25">
      <c r="A51" s="349" t="s">
        <v>225</v>
      </c>
      <c r="B51" s="350"/>
      <c r="C51" s="351"/>
      <c r="D51" s="352"/>
      <c r="E51" s="353"/>
      <c r="F51" s="201"/>
      <c r="G51" s="201"/>
      <c r="H51" s="201"/>
      <c r="I51" s="201"/>
    </row>
    <row r="52" spans="1:9" s="202" customFormat="1" ht="15.6" customHeight="1" x14ac:dyDescent="0.25">
      <c r="A52" s="334" t="s">
        <v>226</v>
      </c>
      <c r="B52" s="335"/>
      <c r="C52" s="336"/>
      <c r="D52" s="337"/>
      <c r="E52" s="338"/>
      <c r="F52" s="201"/>
      <c r="G52" s="201"/>
      <c r="H52" s="201"/>
      <c r="I52" s="201"/>
    </row>
    <row r="53" spans="1:9" s="202" customFormat="1" ht="15.6" customHeight="1" thickBot="1" x14ac:dyDescent="0.3">
      <c r="A53" s="322" t="s">
        <v>227</v>
      </c>
      <c r="B53" s="323"/>
      <c r="C53" s="324"/>
      <c r="D53" s="325"/>
      <c r="E53" s="326"/>
      <c r="F53" s="201"/>
      <c r="G53" s="201"/>
      <c r="H53" s="201"/>
      <c r="I53" s="201"/>
    </row>
    <row r="54" spans="1:9" s="202" customFormat="1" ht="20.45" customHeight="1" thickBot="1" x14ac:dyDescent="0.3">
      <c r="A54" s="327" t="s">
        <v>210</v>
      </c>
      <c r="B54" s="328"/>
      <c r="C54" s="329" t="s">
        <v>211</v>
      </c>
      <c r="D54" s="330"/>
      <c r="E54" s="237"/>
      <c r="F54" s="201"/>
      <c r="G54" s="201"/>
      <c r="H54" s="201"/>
      <c r="I54" s="201"/>
    </row>
    <row r="55" spans="1:9" ht="41.45" customHeight="1" thickBot="1" x14ac:dyDescent="0.3">
      <c r="A55" s="331"/>
      <c r="B55" s="331"/>
      <c r="C55" s="331"/>
      <c r="D55" s="331"/>
      <c r="E55" s="331"/>
    </row>
    <row r="56" spans="1:9" ht="24" customHeight="1" thickBot="1" x14ac:dyDescent="0.3">
      <c r="A56" s="327" t="s">
        <v>210</v>
      </c>
      <c r="B56" s="328"/>
      <c r="C56" s="332" t="s">
        <v>228</v>
      </c>
      <c r="D56" s="333"/>
      <c r="E56" s="237">
        <f>E32+E41+E49+E54</f>
        <v>0</v>
      </c>
    </row>
    <row r="57" spans="1:9" ht="15" x14ac:dyDescent="0.25">
      <c r="A57" s="318" t="s">
        <v>229</v>
      </c>
      <c r="B57" s="319"/>
      <c r="C57" s="244"/>
      <c r="D57" s="214"/>
      <c r="E57" s="215"/>
    </row>
    <row r="58" spans="1:9" ht="15" x14ac:dyDescent="0.25">
      <c r="A58" s="245"/>
      <c r="B58" s="214"/>
      <c r="C58" s="218"/>
      <c r="D58" s="217"/>
      <c r="E58" s="219"/>
    </row>
    <row r="59" spans="1:9" s="201" customFormat="1" ht="15" x14ac:dyDescent="0.25">
      <c r="A59" s="216"/>
      <c r="B59" s="220" t="s">
        <v>230</v>
      </c>
      <c r="C59" s="221"/>
      <c r="D59" s="320" t="s">
        <v>231</v>
      </c>
      <c r="E59" s="321"/>
    </row>
    <row r="60" spans="1:9" s="201" customFormat="1" ht="22.15" customHeight="1" x14ac:dyDescent="0.25">
      <c r="A60" s="222"/>
      <c r="B60" s="223"/>
      <c r="C60" s="223"/>
      <c r="D60" s="223"/>
      <c r="E60" s="224"/>
    </row>
  </sheetData>
  <dataConsolidate/>
  <mergeCells count="73">
    <mergeCell ref="A7:E7"/>
    <mergeCell ref="A1:E1"/>
    <mergeCell ref="A2:E3"/>
    <mergeCell ref="A4:E4"/>
    <mergeCell ref="A5:E5"/>
    <mergeCell ref="B6:E6"/>
    <mergeCell ref="B19:E19"/>
    <mergeCell ref="D8:E8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A18:E18"/>
    <mergeCell ref="B30:E30"/>
    <mergeCell ref="B20:E20"/>
    <mergeCell ref="B21:E21"/>
    <mergeCell ref="A22:E22"/>
    <mergeCell ref="B23:C23"/>
    <mergeCell ref="D23:E23"/>
    <mergeCell ref="B24:E24"/>
    <mergeCell ref="B25:E25"/>
    <mergeCell ref="A26:E26"/>
    <mergeCell ref="B27:E27"/>
    <mergeCell ref="B28:E28"/>
    <mergeCell ref="B29:E29"/>
    <mergeCell ref="B31:E31"/>
    <mergeCell ref="A32:B32"/>
    <mergeCell ref="C32:D32"/>
    <mergeCell ref="A33:E33"/>
    <mergeCell ref="B36:C36"/>
    <mergeCell ref="D36:E36"/>
    <mergeCell ref="A45:C45"/>
    <mergeCell ref="D45:E45"/>
    <mergeCell ref="F45:I45"/>
    <mergeCell ref="D37:E37"/>
    <mergeCell ref="D38:E38"/>
    <mergeCell ref="A39:C39"/>
    <mergeCell ref="D39:E39"/>
    <mergeCell ref="B40:E40"/>
    <mergeCell ref="A41:B41"/>
    <mergeCell ref="C41:D41"/>
    <mergeCell ref="A42:E42"/>
    <mergeCell ref="B43:C43"/>
    <mergeCell ref="F43:I43"/>
    <mergeCell ref="B44:C44"/>
    <mergeCell ref="F44:I44"/>
    <mergeCell ref="A52:C52"/>
    <mergeCell ref="D52:E52"/>
    <mergeCell ref="A46:C46"/>
    <mergeCell ref="D46:E46"/>
    <mergeCell ref="F46:I46"/>
    <mergeCell ref="B47:C47"/>
    <mergeCell ref="D47:E47"/>
    <mergeCell ref="D48:E48"/>
    <mergeCell ref="A49:B49"/>
    <mergeCell ref="C49:D49"/>
    <mergeCell ref="A50:E50"/>
    <mergeCell ref="A51:C51"/>
    <mergeCell ref="D51:E51"/>
    <mergeCell ref="A57:B57"/>
    <mergeCell ref="D59:E59"/>
    <mergeCell ref="A53:C53"/>
    <mergeCell ref="D53:E53"/>
    <mergeCell ref="A54:B54"/>
    <mergeCell ref="C54:D54"/>
    <mergeCell ref="A55:E55"/>
    <mergeCell ref="A56:B56"/>
    <mergeCell ref="C56:D56"/>
  </mergeCells>
  <dataValidations count="5">
    <dataValidation type="list" allowBlank="1" showInputMessage="1" showErrorMessage="1" sqref="B47:C47" xr:uid="{7D25E84C-C91E-486F-93EE-B059DCA224E5}">
      <formula1>"kiküldött egyéni utazásához,csoportos buszbérléshez"</formula1>
    </dataValidation>
    <dataValidation type="list" allowBlank="1" showInputMessage="1" showErrorMessage="1" sqref="B40:E40" xr:uid="{72D4260E-347C-4E58-B2D3-B7F2B19CCF9B}">
      <formula1>"vízum,autóbérlés,babajegy"</formula1>
    </dataValidation>
    <dataValidation type="list" allowBlank="1" showInputMessage="1" showErrorMessage="1" sqref="B11:E11" xr:uid="{DF196A33-7863-43FA-ADF7-C4BFEB8EB327}">
      <formula1>"útlevél,személyazonosító igazolvány"</formula1>
    </dataValidation>
    <dataValidation type="list" allowBlank="1" showInputMessage="1" showErrorMessage="1" sqref="B31:E31" xr:uid="{05B0F259-3B5C-46E7-9728-7D359A5CECB9}">
      <formula1>"egyágyas,két különálló ágyas,franciaágyas,kétágyas egy fő részére,csoportos elhelyezés egyeztetés szerint"</formula1>
    </dataValidation>
    <dataValidation type="list" allowBlank="1" showInputMessage="1" showErrorMessage="1" sqref="D51:E51 D45:E48 D37:D39" xr:uid="{236F19BB-E90A-4241-A7F5-76F05A26125A}">
      <formula1>"igen,nem"</formula1>
    </dataValidation>
  </dataValidations>
  <printOptions horizontalCentered="1" verticalCentered="1"/>
  <pageMargins left="0.23622047244094491" right="0.23622047244094491" top="0.15748031496062992" bottom="0.15748031496062992" header="0.31496062992125984" footer="0.31496062992125984"/>
  <pageSetup paperSize="9" scale="59" orientation="portrait" r:id="rId1"/>
  <rowBreaks count="1" manualBreakCount="1">
    <brk id="23" max="4" man="1"/>
  </rowBreaks>
  <colBreaks count="1" manualBreakCount="1">
    <brk id="1" max="59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Munka7">
    <tabColor theme="9" tint="0.39997558519241921"/>
  </sheetPr>
  <dimension ref="A1:N128"/>
  <sheetViews>
    <sheetView tabSelected="1" view="pageBreakPreview" zoomScaleNormal="100" zoomScaleSheetLayoutView="100" workbookViewId="0">
      <selection activeCell="K47" sqref="K47"/>
    </sheetView>
  </sheetViews>
  <sheetFormatPr defaultColWidth="9.28515625" defaultRowHeight="12" x14ac:dyDescent="0.2"/>
  <cols>
    <col min="1" max="1" width="12.42578125" style="49" customWidth="1"/>
    <col min="2" max="2" width="16.28515625" style="49" customWidth="1"/>
    <col min="3" max="4" width="11.7109375" style="49" customWidth="1"/>
    <col min="5" max="5" width="16.28515625" style="49" customWidth="1"/>
    <col min="6" max="6" width="13.85546875" style="49" customWidth="1"/>
    <col min="7" max="7" width="10.5703125" style="49" customWidth="1"/>
    <col min="8" max="8" width="11.7109375" style="49" customWidth="1"/>
    <col min="9" max="9" width="13.5703125" style="49" customWidth="1"/>
    <col min="10" max="16384" width="9.28515625" style="4"/>
  </cols>
  <sheetData>
    <row r="1" spans="1:9" ht="33.6" customHeight="1" thickBot="1" x14ac:dyDescent="0.25">
      <c r="A1" s="184">
        <f>+C10</f>
        <v>0</v>
      </c>
      <c r="B1" s="184">
        <f>+H13</f>
        <v>0</v>
      </c>
      <c r="C1" s="191">
        <f>+H14</f>
        <v>0</v>
      </c>
      <c r="D1" s="191">
        <f>+H15</f>
        <v>0</v>
      </c>
      <c r="E1" s="183"/>
      <c r="F1" s="517" t="s">
        <v>121</v>
      </c>
      <c r="G1" s="518"/>
      <c r="H1" s="519"/>
      <c r="I1" s="520"/>
    </row>
    <row r="2" spans="1:9" s="48" customFormat="1" ht="7.15" customHeight="1" x14ac:dyDescent="0.2">
      <c r="A2" s="185"/>
      <c r="B2" s="185"/>
      <c r="C2" s="186"/>
      <c r="D2" s="186"/>
      <c r="E2" s="187"/>
      <c r="F2" s="188"/>
      <c r="G2" s="188"/>
      <c r="H2" s="114"/>
      <c r="I2" s="114"/>
    </row>
    <row r="3" spans="1:9" s="48" customFormat="1" ht="21" customHeight="1" x14ac:dyDescent="0.2">
      <c r="A3" s="528" t="s">
        <v>186</v>
      </c>
      <c r="B3" s="528"/>
      <c r="C3" s="529"/>
      <c r="D3" s="529"/>
      <c r="E3" s="529"/>
      <c r="F3" s="529"/>
      <c r="G3" s="529"/>
      <c r="H3" s="529"/>
      <c r="I3" s="529"/>
    </row>
    <row r="4" spans="1:9" s="48" customFormat="1" ht="7.15" customHeight="1" thickBot="1" x14ac:dyDescent="0.25">
      <c r="A4" s="185"/>
      <c r="B4" s="185"/>
      <c r="C4" s="186"/>
      <c r="D4" s="186"/>
      <c r="E4" s="187"/>
      <c r="F4" s="188"/>
      <c r="G4" s="188"/>
      <c r="H4" s="114"/>
      <c r="I4" s="114"/>
    </row>
    <row r="5" spans="1:9" ht="14.45" customHeight="1" thickBot="1" x14ac:dyDescent="0.25">
      <c r="A5" s="521" t="s">
        <v>8</v>
      </c>
      <c r="B5" s="522"/>
      <c r="C5" s="522"/>
      <c r="D5" s="522"/>
      <c r="E5" s="522"/>
      <c r="F5" s="522"/>
      <c r="G5" s="522"/>
      <c r="H5" s="522"/>
      <c r="I5" s="523"/>
    </row>
    <row r="6" spans="1:9" s="128" customFormat="1" ht="5.45" customHeight="1" thickBot="1" x14ac:dyDescent="0.25">
      <c r="A6" s="524"/>
      <c r="B6" s="524"/>
      <c r="C6" s="524"/>
      <c r="D6" s="524"/>
      <c r="E6" s="524"/>
      <c r="F6" s="524"/>
      <c r="G6" s="524"/>
      <c r="H6" s="524"/>
      <c r="I6" s="524"/>
    </row>
    <row r="7" spans="1:9" s="5" customFormat="1" ht="20.25" customHeight="1" thickBot="1" x14ac:dyDescent="0.35">
      <c r="A7" s="525" t="s">
        <v>162</v>
      </c>
      <c r="B7" s="526"/>
      <c r="C7" s="526"/>
      <c r="D7" s="526"/>
      <c r="E7" s="526"/>
      <c r="F7" s="526"/>
      <c r="G7" s="526"/>
      <c r="H7" s="526"/>
      <c r="I7" s="527"/>
    </row>
    <row r="8" spans="1:9" s="5" customFormat="1" ht="5.45" customHeight="1" thickBot="1" x14ac:dyDescent="0.35">
      <c r="A8" s="530"/>
      <c r="B8" s="530"/>
      <c r="C8" s="530"/>
      <c r="D8" s="530"/>
      <c r="E8" s="530"/>
      <c r="F8" s="530"/>
      <c r="G8" s="530"/>
      <c r="H8" s="530"/>
      <c r="I8" s="530"/>
    </row>
    <row r="9" spans="1:9" s="5" customFormat="1" ht="20.25" customHeight="1" x14ac:dyDescent="0.3">
      <c r="A9" s="428" t="s">
        <v>120</v>
      </c>
      <c r="B9" s="429"/>
      <c r="C9" s="429"/>
      <c r="D9" s="429"/>
      <c r="E9" s="429"/>
      <c r="F9" s="429"/>
      <c r="G9" s="429"/>
      <c r="H9" s="429"/>
      <c r="I9" s="430"/>
    </row>
    <row r="10" spans="1:9" s="5" customFormat="1" ht="27.6" customHeight="1" x14ac:dyDescent="0.3">
      <c r="A10" s="459" t="s">
        <v>9</v>
      </c>
      <c r="B10" s="150" t="s">
        <v>10</v>
      </c>
      <c r="C10" s="532"/>
      <c r="D10" s="532"/>
      <c r="E10" s="532"/>
      <c r="F10" s="473" t="s">
        <v>119</v>
      </c>
      <c r="G10" s="150" t="s">
        <v>11</v>
      </c>
      <c r="H10" s="457"/>
      <c r="I10" s="458"/>
    </row>
    <row r="11" spans="1:9" s="5" customFormat="1" ht="27.6" customHeight="1" x14ac:dyDescent="0.3">
      <c r="A11" s="459"/>
      <c r="B11" s="150" t="s">
        <v>147</v>
      </c>
      <c r="C11" s="457"/>
      <c r="D11" s="457"/>
      <c r="E11" s="457"/>
      <c r="F11" s="473"/>
      <c r="G11" s="150" t="s">
        <v>12</v>
      </c>
      <c r="H11" s="457"/>
      <c r="I11" s="458"/>
    </row>
    <row r="12" spans="1:9" s="5" customFormat="1" ht="27.6" customHeight="1" x14ac:dyDescent="0.3">
      <c r="A12" s="459"/>
      <c r="B12" s="150" t="s">
        <v>123</v>
      </c>
      <c r="C12" s="457"/>
      <c r="D12" s="457"/>
      <c r="E12" s="457"/>
      <c r="F12" s="473" t="s">
        <v>142</v>
      </c>
      <c r="G12" s="150" t="s">
        <v>13</v>
      </c>
      <c r="H12" s="457"/>
      <c r="I12" s="458"/>
    </row>
    <row r="13" spans="1:9" s="5" customFormat="1" ht="27.6" customHeight="1" x14ac:dyDescent="0.3">
      <c r="A13" s="459"/>
      <c r="B13" s="150" t="s">
        <v>150</v>
      </c>
      <c r="C13" s="533"/>
      <c r="D13" s="533"/>
      <c r="E13" s="533"/>
      <c r="F13" s="473"/>
      <c r="G13" s="150" t="s">
        <v>14</v>
      </c>
      <c r="H13" s="457"/>
      <c r="I13" s="458"/>
    </row>
    <row r="14" spans="1:9" s="5" customFormat="1" ht="27.6" customHeight="1" x14ac:dyDescent="0.3">
      <c r="A14" s="459"/>
      <c r="B14" s="150" t="s">
        <v>151</v>
      </c>
      <c r="C14" s="460"/>
      <c r="D14" s="460"/>
      <c r="E14" s="460"/>
      <c r="F14" s="473"/>
      <c r="G14" s="538" t="s">
        <v>117</v>
      </c>
      <c r="H14" s="534"/>
      <c r="I14" s="535"/>
    </row>
    <row r="15" spans="1:9" s="5" customFormat="1" ht="27.6" customHeight="1" x14ac:dyDescent="0.3">
      <c r="A15" s="513" t="s">
        <v>148</v>
      </c>
      <c r="B15" s="514"/>
      <c r="C15" s="539"/>
      <c r="D15" s="539"/>
      <c r="E15" s="539"/>
      <c r="F15" s="473"/>
      <c r="G15" s="538"/>
      <c r="H15" s="536"/>
      <c r="I15" s="537"/>
    </row>
    <row r="16" spans="1:9" s="5" customFormat="1" ht="33.6" customHeight="1" thickBot="1" x14ac:dyDescent="0.35">
      <c r="A16" s="515"/>
      <c r="B16" s="516"/>
      <c r="C16" s="540"/>
      <c r="D16" s="540"/>
      <c r="E16" s="540"/>
      <c r="F16" s="531" t="s">
        <v>118</v>
      </c>
      <c r="G16" s="531"/>
      <c r="H16" s="541"/>
      <c r="I16" s="542"/>
    </row>
    <row r="17" spans="1:9" ht="14.45" customHeight="1" thickBot="1" x14ac:dyDescent="0.25">
      <c r="A17" s="512"/>
      <c r="B17" s="512"/>
      <c r="C17" s="512"/>
      <c r="D17" s="512"/>
      <c r="E17" s="512"/>
      <c r="F17" s="512"/>
      <c r="G17" s="512"/>
      <c r="H17" s="512"/>
      <c r="I17" s="512"/>
    </row>
    <row r="18" spans="1:9" ht="20.25" customHeight="1" thickBot="1" x14ac:dyDescent="0.25">
      <c r="A18" s="585" t="s">
        <v>156</v>
      </c>
      <c r="B18" s="586"/>
      <c r="C18" s="586"/>
      <c r="D18" s="586"/>
      <c r="E18" s="586"/>
      <c r="F18" s="586"/>
      <c r="G18" s="586"/>
      <c r="H18" s="586"/>
      <c r="I18" s="587"/>
    </row>
    <row r="19" spans="1:9" ht="10.9" customHeight="1" thickBot="1" x14ac:dyDescent="0.25">
      <c r="A19" s="9"/>
      <c r="B19" s="10"/>
      <c r="C19" s="10"/>
      <c r="D19" s="10"/>
      <c r="E19" s="10"/>
      <c r="F19" s="10"/>
      <c r="G19" s="10"/>
      <c r="H19" s="10"/>
      <c r="I19" s="11"/>
    </row>
    <row r="20" spans="1:9" ht="36" customHeight="1" thickBot="1" x14ac:dyDescent="0.25">
      <c r="A20" s="597" t="s">
        <v>152</v>
      </c>
      <c r="B20" s="598"/>
      <c r="C20" s="133" t="s">
        <v>126</v>
      </c>
      <c r="D20" s="134" t="s">
        <v>127</v>
      </c>
      <c r="E20" s="128"/>
      <c r="F20" s="128"/>
      <c r="G20" s="128"/>
      <c r="H20" s="128"/>
      <c r="I20" s="128"/>
    </row>
    <row r="21" spans="1:9" ht="10.9" customHeight="1" thickBot="1" x14ac:dyDescent="0.25">
      <c r="A21" s="128"/>
      <c r="B21" s="128"/>
      <c r="C21" s="128"/>
      <c r="D21" s="128"/>
      <c r="E21" s="128"/>
      <c r="F21" s="128"/>
      <c r="G21" s="128"/>
      <c r="H21" s="128"/>
      <c r="I21" s="128"/>
    </row>
    <row r="22" spans="1:9" ht="20.25" customHeight="1" x14ac:dyDescent="0.2">
      <c r="A22" s="569" t="s">
        <v>182</v>
      </c>
      <c r="B22" s="570"/>
      <c r="C22" s="570"/>
      <c r="D22" s="570"/>
      <c r="E22" s="570"/>
      <c r="F22" s="570"/>
      <c r="G22" s="570"/>
      <c r="H22" s="570"/>
      <c r="I22" s="571"/>
    </row>
    <row r="23" spans="1:9" ht="20.25" customHeight="1" x14ac:dyDescent="0.2">
      <c r="A23" s="572" t="s">
        <v>27</v>
      </c>
      <c r="B23" s="573"/>
      <c r="C23" s="573"/>
      <c r="D23" s="574"/>
      <c r="E23" s="572" t="s">
        <v>28</v>
      </c>
      <c r="F23" s="573"/>
      <c r="G23" s="574"/>
      <c r="H23" s="575" t="s">
        <v>149</v>
      </c>
      <c r="I23" s="576"/>
    </row>
    <row r="24" spans="1:9" ht="20.25" customHeight="1" x14ac:dyDescent="0.2">
      <c r="A24" s="579" t="s">
        <v>29</v>
      </c>
      <c r="B24" s="581" t="s">
        <v>280</v>
      </c>
      <c r="C24" s="583" t="s">
        <v>30</v>
      </c>
      <c r="D24" s="584"/>
      <c r="E24" s="579" t="s">
        <v>281</v>
      </c>
      <c r="F24" s="583" t="s">
        <v>30</v>
      </c>
      <c r="G24" s="584"/>
      <c r="H24" s="577"/>
      <c r="I24" s="578"/>
    </row>
    <row r="25" spans="1:9" ht="20.25" customHeight="1" x14ac:dyDescent="0.2">
      <c r="A25" s="580"/>
      <c r="B25" s="582"/>
      <c r="C25" s="120" t="s">
        <v>31</v>
      </c>
      <c r="D25" s="121" t="s">
        <v>32</v>
      </c>
      <c r="E25" s="580"/>
      <c r="F25" s="120" t="s">
        <v>31</v>
      </c>
      <c r="G25" s="121" t="s">
        <v>32</v>
      </c>
      <c r="H25" s="122" t="s">
        <v>31</v>
      </c>
      <c r="I25" s="121" t="s">
        <v>32</v>
      </c>
    </row>
    <row r="26" spans="1:9" ht="22.9" customHeight="1" x14ac:dyDescent="0.2">
      <c r="A26" s="123">
        <f>H10</f>
        <v>0</v>
      </c>
      <c r="B26" s="304"/>
      <c r="C26" s="124"/>
      <c r="D26" s="14"/>
      <c r="E26" s="307"/>
      <c r="F26" s="15"/>
      <c r="G26" s="14"/>
      <c r="H26" s="16"/>
      <c r="I26" s="14"/>
    </row>
    <row r="27" spans="1:9" ht="22.9" customHeight="1" x14ac:dyDescent="0.2">
      <c r="A27" s="123">
        <f>H11</f>
        <v>0</v>
      </c>
      <c r="B27" s="304"/>
      <c r="C27" s="124"/>
      <c r="D27" s="14"/>
      <c r="E27" s="307"/>
      <c r="F27" s="15"/>
      <c r="G27" s="14"/>
      <c r="H27" s="16"/>
      <c r="I27" s="14"/>
    </row>
    <row r="28" spans="1:9" ht="22.9" customHeight="1" x14ac:dyDescent="0.2">
      <c r="A28" s="125"/>
      <c r="B28" s="305"/>
      <c r="C28" s="18"/>
      <c r="D28" s="19"/>
      <c r="E28" s="308"/>
      <c r="F28" s="18"/>
      <c r="G28" s="19"/>
      <c r="H28" s="18"/>
      <c r="I28" s="19"/>
    </row>
    <row r="29" spans="1:9" s="128" customFormat="1" ht="22.9" customHeight="1" thickBot="1" x14ac:dyDescent="0.25">
      <c r="A29" s="135"/>
      <c r="B29" s="306"/>
      <c r="C29" s="21"/>
      <c r="D29" s="55"/>
      <c r="E29" s="309"/>
      <c r="F29" s="21"/>
      <c r="G29" s="55"/>
      <c r="H29" s="21"/>
      <c r="I29" s="55"/>
    </row>
    <row r="30" spans="1:9" s="128" customFormat="1" ht="10.9" customHeight="1" thickBot="1" x14ac:dyDescent="0.25">
      <c r="A30" s="22"/>
      <c r="B30" s="22"/>
      <c r="C30" s="22"/>
      <c r="D30" s="22"/>
      <c r="E30" s="22"/>
      <c r="F30" s="22"/>
      <c r="G30" s="22"/>
      <c r="H30" s="22"/>
      <c r="I30" s="22"/>
    </row>
    <row r="31" spans="1:9" ht="42.6" customHeight="1" thickBot="1" x14ac:dyDescent="0.25">
      <c r="A31" s="599" t="s">
        <v>128</v>
      </c>
      <c r="B31" s="600"/>
      <c r="C31" s="600"/>
      <c r="D31" s="600"/>
      <c r="E31" s="600"/>
      <c r="F31" s="600"/>
      <c r="G31" s="600"/>
      <c r="H31" s="600"/>
      <c r="I31" s="601"/>
    </row>
    <row r="32" spans="1:9" s="128" customFormat="1" ht="9.6" customHeight="1" thickBot="1" x14ac:dyDescent="0.25">
      <c r="A32" s="23"/>
      <c r="B32" s="23"/>
      <c r="C32" s="23"/>
      <c r="D32" s="23"/>
      <c r="E32" s="23"/>
      <c r="F32" s="23"/>
      <c r="G32" s="23"/>
      <c r="H32" s="23"/>
      <c r="I32" s="23"/>
    </row>
    <row r="33" spans="1:9" s="142" customFormat="1" ht="19.899999999999999" customHeight="1" x14ac:dyDescent="0.25">
      <c r="A33" s="474" t="s">
        <v>181</v>
      </c>
      <c r="B33" s="475"/>
      <c r="C33" s="475"/>
      <c r="D33" s="475"/>
      <c r="E33" s="475"/>
      <c r="F33" s="475"/>
      <c r="G33" s="475"/>
      <c r="H33" s="475"/>
      <c r="I33" s="476"/>
    </row>
    <row r="34" spans="1:9" s="12" customFormat="1" ht="18.600000000000001" customHeight="1" x14ac:dyDescent="0.2">
      <c r="A34" s="477" t="s">
        <v>33</v>
      </c>
      <c r="B34" s="478"/>
      <c r="C34" s="588" t="s">
        <v>34</v>
      </c>
      <c r="D34" s="590" t="s">
        <v>111</v>
      </c>
      <c r="E34" s="591"/>
      <c r="F34" s="592"/>
      <c r="G34" s="588" t="s">
        <v>35</v>
      </c>
      <c r="H34" s="593" t="s">
        <v>36</v>
      </c>
      <c r="I34" s="594"/>
    </row>
    <row r="35" spans="1:9" s="13" customFormat="1" ht="27" customHeight="1" thickBot="1" x14ac:dyDescent="0.25">
      <c r="A35" s="479"/>
      <c r="B35" s="480"/>
      <c r="C35" s="589"/>
      <c r="D35" s="126" t="s">
        <v>110</v>
      </c>
      <c r="E35" s="126" t="s">
        <v>146</v>
      </c>
      <c r="F35" s="132" t="s">
        <v>26</v>
      </c>
      <c r="G35" s="589"/>
      <c r="H35" s="595"/>
      <c r="I35" s="596"/>
    </row>
    <row r="36" spans="1:9" s="13" customFormat="1" ht="27" customHeight="1" thickTop="1" x14ac:dyDescent="0.2">
      <c r="A36" s="567">
        <f>H12</f>
        <v>0</v>
      </c>
      <c r="B36" s="568"/>
      <c r="C36" s="25"/>
      <c r="D36" s="26"/>
      <c r="E36" s="118"/>
      <c r="F36" s="119">
        <f>+D36*E36</f>
        <v>0</v>
      </c>
      <c r="G36" s="26"/>
      <c r="H36" s="461"/>
      <c r="I36" s="462"/>
    </row>
    <row r="37" spans="1:9" s="13" customFormat="1" ht="27" customHeight="1" x14ac:dyDescent="0.2">
      <c r="A37" s="463"/>
      <c r="B37" s="464"/>
      <c r="C37" s="28"/>
      <c r="D37" s="29"/>
      <c r="E37" s="30"/>
      <c r="F37" s="31"/>
      <c r="G37" s="31"/>
      <c r="H37" s="465"/>
      <c r="I37" s="466"/>
    </row>
    <row r="38" spans="1:9" s="17" customFormat="1" ht="27" customHeight="1" thickBot="1" x14ac:dyDescent="0.25">
      <c r="A38" s="467"/>
      <c r="B38" s="468"/>
      <c r="C38" s="20"/>
      <c r="D38" s="33"/>
      <c r="E38" s="34"/>
      <c r="F38" s="35"/>
      <c r="G38" s="35"/>
      <c r="H38" s="469"/>
      <c r="I38" s="470"/>
    </row>
    <row r="39" spans="1:9" ht="27" customHeight="1" thickBot="1" x14ac:dyDescent="0.25">
      <c r="A39" s="36"/>
      <c r="B39" s="36"/>
      <c r="C39" s="36"/>
      <c r="D39" s="37"/>
      <c r="E39" s="37"/>
      <c r="F39" s="37"/>
      <c r="G39" s="38" t="s">
        <v>136</v>
      </c>
      <c r="H39" s="543">
        <f>SUM(H36:I38)</f>
        <v>0</v>
      </c>
      <c r="I39" s="544"/>
    </row>
    <row r="40" spans="1:9" ht="20.25" customHeight="1" x14ac:dyDescent="0.2">
      <c r="A40" s="471" t="s">
        <v>130</v>
      </c>
      <c r="B40" s="471"/>
      <c r="C40" s="471"/>
      <c r="D40" s="471"/>
      <c r="E40" s="471"/>
      <c r="F40" s="471"/>
      <c r="G40" s="471"/>
      <c r="H40" s="471"/>
      <c r="I40" s="471"/>
    </row>
    <row r="41" spans="1:9" ht="21" customHeight="1" x14ac:dyDescent="0.2">
      <c r="A41" s="423" t="s">
        <v>122</v>
      </c>
      <c r="B41" s="423"/>
      <c r="C41" s="423"/>
      <c r="D41" s="423"/>
      <c r="E41" s="423"/>
      <c r="F41" s="423"/>
      <c r="G41" s="63" t="s">
        <v>129</v>
      </c>
      <c r="H41" s="472" t="s">
        <v>112</v>
      </c>
      <c r="I41" s="472"/>
    </row>
    <row r="42" spans="1:9" ht="21" customHeight="1" x14ac:dyDescent="0.2">
      <c r="A42" s="481" t="s">
        <v>116</v>
      </c>
      <c r="B42" s="481"/>
      <c r="C42" s="481"/>
      <c r="D42" s="481"/>
      <c r="E42" s="481"/>
      <c r="F42" s="481"/>
      <c r="G42" s="63" t="s">
        <v>129</v>
      </c>
      <c r="H42" s="422" t="s">
        <v>114</v>
      </c>
      <c r="I42" s="422"/>
    </row>
    <row r="43" spans="1:9" ht="21" customHeight="1" x14ac:dyDescent="0.2">
      <c r="A43" s="423" t="s">
        <v>115</v>
      </c>
      <c r="B43" s="423"/>
      <c r="C43" s="423"/>
      <c r="D43" s="423"/>
      <c r="E43" s="423"/>
      <c r="F43" s="423"/>
      <c r="G43" s="63" t="s">
        <v>129</v>
      </c>
      <c r="H43" s="422" t="s">
        <v>113</v>
      </c>
      <c r="I43" s="422"/>
    </row>
    <row r="44" spans="1:9" ht="10.9" customHeight="1" x14ac:dyDescent="0.2">
      <c r="A44" s="431"/>
      <c r="B44" s="492"/>
      <c r="C44" s="492"/>
      <c r="D44" s="492"/>
      <c r="E44" s="492"/>
      <c r="F44" s="492"/>
      <c r="G44" s="492"/>
      <c r="H44" s="492"/>
      <c r="I44" s="492"/>
    </row>
    <row r="45" spans="1:9" s="128" customFormat="1" ht="21.6" customHeight="1" x14ac:dyDescent="0.2">
      <c r="A45" s="431"/>
      <c r="B45" s="431"/>
      <c r="C45" s="431"/>
      <c r="D45" s="431"/>
      <c r="E45" s="431"/>
      <c r="F45" s="431"/>
      <c r="G45" s="431"/>
      <c r="H45" s="431"/>
      <c r="I45" s="431"/>
    </row>
    <row r="46" spans="1:9" s="128" customFormat="1" ht="15.6" customHeight="1" thickBot="1" x14ac:dyDescent="0.25">
      <c r="A46" s="426"/>
      <c r="B46" s="426"/>
      <c r="C46" s="426"/>
      <c r="D46" s="426"/>
      <c r="E46" s="426"/>
      <c r="F46" s="426"/>
      <c r="G46" s="426"/>
      <c r="H46" s="426"/>
      <c r="I46" s="426"/>
    </row>
    <row r="47" spans="1:9" s="131" customFormat="1" ht="19.899999999999999" customHeight="1" x14ac:dyDescent="0.25">
      <c r="A47" s="428" t="s">
        <v>157</v>
      </c>
      <c r="B47" s="429"/>
      <c r="C47" s="429"/>
      <c r="D47" s="429"/>
      <c r="E47" s="429"/>
      <c r="F47" s="429"/>
      <c r="G47" s="429"/>
      <c r="H47" s="429"/>
      <c r="I47" s="430"/>
    </row>
    <row r="48" spans="1:9" s="13" customFormat="1" ht="19.899999999999999" customHeight="1" x14ac:dyDescent="0.2">
      <c r="A48" s="432" t="s">
        <v>37</v>
      </c>
      <c r="B48" s="424"/>
      <c r="C48" s="424"/>
      <c r="D48" s="424"/>
      <c r="E48" s="424"/>
      <c r="F48" s="424"/>
      <c r="G48" s="424"/>
      <c r="H48" s="433" t="s">
        <v>43</v>
      </c>
      <c r="I48" s="495" t="s">
        <v>38</v>
      </c>
    </row>
    <row r="49" spans="1:9" s="24" customFormat="1" ht="28.5" customHeight="1" x14ac:dyDescent="0.2">
      <c r="A49" s="315" t="s">
        <v>39</v>
      </c>
      <c r="B49" s="314" t="s">
        <v>40</v>
      </c>
      <c r="C49" s="424" t="s">
        <v>41</v>
      </c>
      <c r="D49" s="424"/>
      <c r="E49" s="424"/>
      <c r="F49" s="311" t="s">
        <v>42</v>
      </c>
      <c r="G49" s="311" t="s">
        <v>282</v>
      </c>
      <c r="H49" s="433"/>
      <c r="I49" s="495"/>
    </row>
    <row r="50" spans="1:9" s="27" customFormat="1" ht="24" customHeight="1" x14ac:dyDescent="0.25">
      <c r="A50" s="59"/>
      <c r="B50" s="56"/>
      <c r="C50" s="425"/>
      <c r="D50" s="425"/>
      <c r="E50" s="425"/>
      <c r="F50" s="60"/>
      <c r="G50" s="40"/>
      <c r="H50" s="303"/>
      <c r="I50" s="61"/>
    </row>
    <row r="51" spans="1:9" s="32" customFormat="1" ht="24" customHeight="1" x14ac:dyDescent="0.25">
      <c r="A51" s="59"/>
      <c r="B51" s="56"/>
      <c r="C51" s="425"/>
      <c r="D51" s="425"/>
      <c r="E51" s="425"/>
      <c r="F51" s="60"/>
      <c r="G51" s="40"/>
      <c r="H51" s="303"/>
      <c r="I51" s="61"/>
    </row>
    <row r="52" spans="1:9" s="32" customFormat="1" ht="24" customHeight="1" x14ac:dyDescent="0.25">
      <c r="A52" s="59"/>
      <c r="B52" s="56"/>
      <c r="C52" s="425"/>
      <c r="D52" s="425"/>
      <c r="E52" s="425"/>
      <c r="F52" s="60"/>
      <c r="G52" s="40"/>
      <c r="H52" s="303"/>
      <c r="I52" s="61"/>
    </row>
    <row r="53" spans="1:9" s="39" customFormat="1" ht="24" customHeight="1" x14ac:dyDescent="0.2">
      <c r="A53" s="59"/>
      <c r="B53" s="56"/>
      <c r="C53" s="425"/>
      <c r="D53" s="496"/>
      <c r="E53" s="496"/>
      <c r="F53" s="60"/>
      <c r="G53" s="40"/>
      <c r="H53" s="303"/>
      <c r="I53" s="61"/>
    </row>
    <row r="54" spans="1:9" s="39" customFormat="1" ht="24" customHeight="1" x14ac:dyDescent="0.2">
      <c r="A54" s="59"/>
      <c r="B54" s="56"/>
      <c r="C54" s="425"/>
      <c r="D54" s="496"/>
      <c r="E54" s="496"/>
      <c r="F54" s="60"/>
      <c r="G54" s="40"/>
      <c r="H54" s="303"/>
      <c r="I54" s="61"/>
    </row>
    <row r="55" spans="1:9" s="39" customFormat="1" ht="24" customHeight="1" x14ac:dyDescent="0.2">
      <c r="A55" s="59"/>
      <c r="B55" s="56"/>
      <c r="C55" s="425"/>
      <c r="D55" s="425"/>
      <c r="E55" s="425"/>
      <c r="F55" s="60"/>
      <c r="G55" s="40"/>
      <c r="H55" s="28"/>
      <c r="I55" s="62"/>
    </row>
    <row r="56" spans="1:9" s="39" customFormat="1" ht="24" customHeight="1" x14ac:dyDescent="0.2">
      <c r="A56" s="59"/>
      <c r="B56" s="56"/>
      <c r="C56" s="425"/>
      <c r="D56" s="425"/>
      <c r="E56" s="425"/>
      <c r="F56" s="60"/>
      <c r="G56" s="40"/>
      <c r="H56" s="28"/>
      <c r="I56" s="62"/>
    </row>
    <row r="57" spans="1:9" s="39" customFormat="1" ht="24" customHeight="1" x14ac:dyDescent="0.2">
      <c r="A57" s="59"/>
      <c r="B57" s="56"/>
      <c r="C57" s="425"/>
      <c r="D57" s="425"/>
      <c r="E57" s="425"/>
      <c r="F57" s="60"/>
      <c r="G57" s="40"/>
      <c r="H57" s="28"/>
      <c r="I57" s="62"/>
    </row>
    <row r="58" spans="1:9" ht="24" customHeight="1" x14ac:dyDescent="0.2">
      <c r="A58" s="59"/>
      <c r="B58" s="56"/>
      <c r="C58" s="425"/>
      <c r="D58" s="425"/>
      <c r="E58" s="425"/>
      <c r="F58" s="60"/>
      <c r="G58" s="40"/>
      <c r="H58" s="28"/>
      <c r="I58" s="62"/>
    </row>
    <row r="59" spans="1:9" s="128" customFormat="1" ht="24" customHeight="1" x14ac:dyDescent="0.2">
      <c r="A59" s="59"/>
      <c r="B59" s="56"/>
      <c r="C59" s="302"/>
      <c r="D59" s="302"/>
      <c r="E59" s="302"/>
      <c r="F59" s="60"/>
      <c r="G59" s="40"/>
      <c r="H59" s="28"/>
      <c r="I59" s="62"/>
    </row>
    <row r="60" spans="1:9" s="128" customFormat="1" ht="24" customHeight="1" x14ac:dyDescent="0.2">
      <c r="A60" s="59"/>
      <c r="B60" s="56"/>
      <c r="C60" s="302"/>
      <c r="D60" s="302"/>
      <c r="E60" s="302"/>
      <c r="F60" s="60"/>
      <c r="G60" s="40"/>
      <c r="H60" s="28"/>
      <c r="I60" s="62"/>
    </row>
    <row r="61" spans="1:9" s="128" customFormat="1" ht="24" customHeight="1" x14ac:dyDescent="0.2">
      <c r="A61" s="59"/>
      <c r="B61" s="56"/>
      <c r="C61" s="302"/>
      <c r="D61" s="302"/>
      <c r="E61" s="302"/>
      <c r="F61" s="60"/>
      <c r="G61" s="40"/>
      <c r="H61" s="28"/>
      <c r="I61" s="62"/>
    </row>
    <row r="62" spans="1:9" s="13" customFormat="1" ht="24" customHeight="1" thickBot="1" x14ac:dyDescent="0.25">
      <c r="A62" s="108"/>
      <c r="B62" s="109"/>
      <c r="C62" s="427"/>
      <c r="D62" s="427"/>
      <c r="E62" s="427"/>
      <c r="F62" s="110"/>
      <c r="G62" s="111"/>
      <c r="H62" s="20"/>
      <c r="I62" s="112"/>
    </row>
    <row r="63" spans="1:9" s="17" customFormat="1" ht="20.25" customHeight="1" thickBot="1" x14ac:dyDescent="0.25">
      <c r="A63" s="494"/>
      <c r="B63" s="494"/>
      <c r="C63" s="494"/>
      <c r="D63" s="494"/>
      <c r="E63" s="494"/>
      <c r="F63" s="494"/>
      <c r="G63" s="494"/>
      <c r="H63" s="57" t="s">
        <v>136</v>
      </c>
      <c r="I63" s="58"/>
    </row>
    <row r="64" spans="1:9" s="17" customFormat="1" ht="10.15" customHeight="1" thickBot="1" x14ac:dyDescent="0.25">
      <c r="A64" s="494"/>
      <c r="B64" s="494"/>
      <c r="C64" s="494"/>
      <c r="D64" s="494"/>
      <c r="E64" s="494"/>
      <c r="F64" s="494"/>
      <c r="G64" s="494"/>
      <c r="H64" s="493"/>
      <c r="I64" s="493"/>
    </row>
    <row r="65" spans="1:9" s="17" customFormat="1" ht="20.25" customHeight="1" x14ac:dyDescent="0.2">
      <c r="A65" s="428" t="s">
        <v>158</v>
      </c>
      <c r="B65" s="429"/>
      <c r="C65" s="429"/>
      <c r="D65" s="429"/>
      <c r="E65" s="429"/>
      <c r="F65" s="429"/>
      <c r="G65" s="429"/>
      <c r="H65" s="429"/>
      <c r="I65" s="430"/>
    </row>
    <row r="66" spans="1:9" s="17" customFormat="1" ht="28.15" customHeight="1" x14ac:dyDescent="0.2">
      <c r="A66" s="486" t="s">
        <v>144</v>
      </c>
      <c r="B66" s="487"/>
      <c r="C66" s="487"/>
      <c r="D66" s="487"/>
      <c r="E66" s="487"/>
      <c r="F66" s="487"/>
      <c r="G66" s="487"/>
      <c r="H66" s="487"/>
      <c r="I66" s="488"/>
    </row>
    <row r="67" spans="1:9" s="17" customFormat="1" ht="28.15" customHeight="1" x14ac:dyDescent="0.2">
      <c r="A67" s="486"/>
      <c r="B67" s="487"/>
      <c r="C67" s="487"/>
      <c r="D67" s="487"/>
      <c r="E67" s="487"/>
      <c r="F67" s="487"/>
      <c r="G67" s="487"/>
      <c r="H67" s="487"/>
      <c r="I67" s="488"/>
    </row>
    <row r="68" spans="1:9" ht="28.15" customHeight="1" x14ac:dyDescent="0.2">
      <c r="A68" s="486"/>
      <c r="B68" s="487"/>
      <c r="C68" s="487"/>
      <c r="D68" s="487"/>
      <c r="E68" s="487"/>
      <c r="F68" s="487"/>
      <c r="G68" s="487"/>
      <c r="H68" s="487"/>
      <c r="I68" s="488"/>
    </row>
    <row r="69" spans="1:9" ht="28.15" customHeight="1" x14ac:dyDescent="0.2">
      <c r="A69" s="486"/>
      <c r="B69" s="487"/>
      <c r="C69" s="487"/>
      <c r="D69" s="487"/>
      <c r="E69" s="487"/>
      <c r="F69" s="487"/>
      <c r="G69" s="487"/>
      <c r="H69" s="487"/>
      <c r="I69" s="488"/>
    </row>
    <row r="70" spans="1:9" ht="28.15" customHeight="1" x14ac:dyDescent="0.2">
      <c r="A70" s="486"/>
      <c r="B70" s="487"/>
      <c r="C70" s="487"/>
      <c r="D70" s="487"/>
      <c r="E70" s="487"/>
      <c r="F70" s="487"/>
      <c r="G70" s="487"/>
      <c r="H70" s="487"/>
      <c r="I70" s="488"/>
    </row>
    <row r="71" spans="1:9" ht="28.15" customHeight="1" x14ac:dyDescent="0.2">
      <c r="A71" s="486"/>
      <c r="B71" s="487"/>
      <c r="C71" s="487"/>
      <c r="D71" s="487"/>
      <c r="E71" s="487"/>
      <c r="F71" s="487"/>
      <c r="G71" s="487"/>
      <c r="H71" s="487"/>
      <c r="I71" s="488"/>
    </row>
    <row r="72" spans="1:9" ht="28.15" customHeight="1" x14ac:dyDescent="0.2">
      <c r="A72" s="486"/>
      <c r="B72" s="487"/>
      <c r="C72" s="487"/>
      <c r="D72" s="487"/>
      <c r="E72" s="487"/>
      <c r="F72" s="487"/>
      <c r="G72" s="487"/>
      <c r="H72" s="487"/>
      <c r="I72" s="488"/>
    </row>
    <row r="73" spans="1:9" ht="28.15" customHeight="1" x14ac:dyDescent="0.2">
      <c r="A73" s="486"/>
      <c r="B73" s="487"/>
      <c r="C73" s="487"/>
      <c r="D73" s="487"/>
      <c r="E73" s="487"/>
      <c r="F73" s="487"/>
      <c r="G73" s="487"/>
      <c r="H73" s="487"/>
      <c r="I73" s="488"/>
    </row>
    <row r="74" spans="1:9" s="39" customFormat="1" ht="28.15" customHeight="1" thickBot="1" x14ac:dyDescent="0.25">
      <c r="A74" s="489"/>
      <c r="B74" s="490"/>
      <c r="C74" s="490"/>
      <c r="D74" s="490"/>
      <c r="E74" s="490"/>
      <c r="F74" s="490"/>
      <c r="G74" s="490"/>
      <c r="H74" s="490"/>
      <c r="I74" s="491"/>
    </row>
    <row r="75" spans="1:9" s="39" customFormat="1" ht="51.6" customHeight="1" x14ac:dyDescent="0.2">
      <c r="A75" s="130"/>
      <c r="B75" s="130"/>
      <c r="C75" s="130"/>
      <c r="D75" s="130"/>
      <c r="E75" s="130"/>
      <c r="F75" s="482" t="s">
        <v>131</v>
      </c>
      <c r="G75" s="482"/>
      <c r="H75" s="482"/>
      <c r="I75" s="482"/>
    </row>
    <row r="76" spans="1:9" s="39" customFormat="1" ht="28.15" customHeight="1" x14ac:dyDescent="0.2">
      <c r="A76" s="130"/>
      <c r="B76" s="130"/>
      <c r="C76" s="130"/>
      <c r="D76" s="130"/>
      <c r="E76" s="130"/>
      <c r="F76" s="421" t="s">
        <v>168</v>
      </c>
      <c r="G76" s="421"/>
      <c r="H76" s="421"/>
      <c r="I76" s="421"/>
    </row>
    <row r="77" spans="1:9" s="128" customFormat="1" ht="8.4499999999999993" customHeight="1" thickBot="1" x14ac:dyDescent="0.25">
      <c r="A77" s="10"/>
      <c r="B77" s="10"/>
      <c r="C77" s="10"/>
      <c r="D77" s="10"/>
      <c r="E77" s="11"/>
      <c r="F77" s="10"/>
      <c r="G77" s="10"/>
      <c r="H77" s="127"/>
      <c r="I77" s="127"/>
    </row>
    <row r="78" spans="1:9" s="128" customFormat="1" ht="19.899999999999999" customHeight="1" x14ac:dyDescent="0.2">
      <c r="A78" s="428" t="s">
        <v>166</v>
      </c>
      <c r="B78" s="429"/>
      <c r="C78" s="429"/>
      <c r="D78" s="429"/>
      <c r="E78" s="429"/>
      <c r="F78" s="429"/>
      <c r="G78" s="429"/>
      <c r="H78" s="429"/>
      <c r="I78" s="430"/>
    </row>
    <row r="79" spans="1:9" s="128" customFormat="1" ht="4.9000000000000004" customHeight="1" x14ac:dyDescent="0.2">
      <c r="A79" s="484"/>
      <c r="B79" s="484"/>
      <c r="C79" s="484"/>
      <c r="D79" s="484"/>
      <c r="E79" s="484"/>
      <c r="F79" s="484"/>
      <c r="G79" s="484"/>
      <c r="H79" s="484"/>
      <c r="I79" s="484"/>
    </row>
    <row r="80" spans="1:9" s="39" customFormat="1" ht="14.45" customHeight="1" x14ac:dyDescent="0.2">
      <c r="A80" s="179" t="s">
        <v>44</v>
      </c>
      <c r="B80" s="180"/>
      <c r="C80" s="180"/>
      <c r="D80" s="181"/>
      <c r="E80" s="182"/>
      <c r="F80" s="497" t="s">
        <v>183</v>
      </c>
      <c r="G80" s="497"/>
      <c r="H80" s="497"/>
      <c r="I80" s="498"/>
    </row>
    <row r="81" spans="1:14" s="39" customFormat="1" ht="25.9" customHeight="1" x14ac:dyDescent="0.2">
      <c r="A81" s="257"/>
      <c r="B81" s="507"/>
      <c r="C81" s="507"/>
      <c r="D81" s="507"/>
      <c r="E81" s="507"/>
      <c r="F81" s="499"/>
      <c r="G81" s="499"/>
      <c r="H81" s="499"/>
      <c r="I81" s="500"/>
      <c r="L81" s="143"/>
      <c r="M81" s="143"/>
      <c r="N81" s="143"/>
    </row>
    <row r="82" spans="1:14" s="39" customFormat="1" ht="25.9" customHeight="1" x14ac:dyDescent="0.2">
      <c r="A82" s="143"/>
      <c r="B82" s="494"/>
      <c r="C82" s="494"/>
      <c r="D82" s="494"/>
      <c r="E82" s="494"/>
      <c r="F82" s="501"/>
      <c r="G82" s="501"/>
      <c r="H82" s="501"/>
      <c r="I82" s="502"/>
      <c r="L82" s="485"/>
      <c r="M82" s="485"/>
      <c r="N82" s="485"/>
    </row>
    <row r="83" spans="1:14" s="39" customFormat="1" ht="13.9" customHeight="1" x14ac:dyDescent="0.2">
      <c r="A83" s="163"/>
      <c r="B83" s="508" t="s">
        <v>248</v>
      </c>
      <c r="C83" s="508"/>
      <c r="D83" s="508"/>
      <c r="E83" s="508"/>
      <c r="F83" s="503" t="s">
        <v>167</v>
      </c>
      <c r="G83" s="503"/>
      <c r="H83" s="503"/>
      <c r="I83" s="504"/>
      <c r="L83" s="485"/>
      <c r="M83" s="485"/>
      <c r="N83" s="485"/>
    </row>
    <row r="84" spans="1:14" s="39" customFormat="1" ht="13.9" customHeight="1" x14ac:dyDescent="0.2">
      <c r="A84" s="161"/>
      <c r="B84" s="509" t="s">
        <v>160</v>
      </c>
      <c r="C84" s="509"/>
      <c r="D84" s="509"/>
      <c r="E84" s="509"/>
      <c r="F84" s="485" t="s">
        <v>279</v>
      </c>
      <c r="G84" s="485"/>
      <c r="H84" s="485"/>
      <c r="I84" s="505"/>
      <c r="L84" s="485"/>
      <c r="M84" s="485"/>
      <c r="N84" s="485"/>
    </row>
    <row r="85" spans="1:14" s="39" customFormat="1" ht="13.9" customHeight="1" x14ac:dyDescent="0.2">
      <c r="A85" s="161"/>
      <c r="B85" s="509"/>
      <c r="C85" s="509"/>
      <c r="D85" s="509"/>
      <c r="E85" s="509"/>
      <c r="F85" s="485"/>
      <c r="G85" s="485"/>
      <c r="H85" s="485"/>
      <c r="I85" s="505"/>
      <c r="L85" s="149"/>
      <c r="M85" s="149"/>
      <c r="N85" s="149"/>
    </row>
    <row r="86" spans="1:14" s="39" customFormat="1" ht="13.9" customHeight="1" x14ac:dyDescent="0.2">
      <c r="A86" s="161"/>
      <c r="B86" s="509"/>
      <c r="C86" s="509"/>
      <c r="D86" s="509"/>
      <c r="E86" s="509"/>
      <c r="F86" s="485"/>
      <c r="G86" s="485"/>
      <c r="H86" s="485"/>
      <c r="I86" s="505"/>
      <c r="L86" s="149"/>
      <c r="M86" s="149"/>
      <c r="N86" s="149"/>
    </row>
    <row r="87" spans="1:14" s="39" customFormat="1" ht="4.9000000000000004" customHeight="1" x14ac:dyDescent="0.2">
      <c r="A87" s="511"/>
      <c r="B87" s="511"/>
      <c r="C87" s="511"/>
      <c r="D87" s="511"/>
      <c r="E87" s="511"/>
      <c r="F87" s="511"/>
      <c r="G87" s="511"/>
      <c r="H87" s="511"/>
      <c r="I87" s="511"/>
      <c r="L87" s="149"/>
      <c r="M87" s="149"/>
      <c r="N87" s="149"/>
    </row>
    <row r="88" spans="1:14" s="136" customFormat="1" ht="21" customHeight="1" x14ac:dyDescent="0.2">
      <c r="A88" s="152" t="s">
        <v>161</v>
      </c>
      <c r="B88" s="506"/>
      <c r="C88" s="506"/>
      <c r="D88" s="506"/>
      <c r="E88" s="506"/>
      <c r="F88" s="151" t="s">
        <v>161</v>
      </c>
      <c r="G88" s="506"/>
      <c r="H88" s="506"/>
      <c r="I88" s="506"/>
      <c r="L88" s="143"/>
      <c r="M88" s="143"/>
      <c r="N88" s="143"/>
    </row>
    <row r="89" spans="1:14" s="136" customFormat="1" ht="21" customHeight="1" x14ac:dyDescent="0.2">
      <c r="A89" s="153" t="s">
        <v>15</v>
      </c>
      <c r="B89" s="510"/>
      <c r="C89" s="510"/>
      <c r="D89" s="510"/>
      <c r="E89" s="510"/>
      <c r="F89" s="151" t="s">
        <v>15</v>
      </c>
      <c r="G89" s="506"/>
      <c r="H89" s="506"/>
      <c r="I89" s="506"/>
      <c r="L89" s="154"/>
      <c r="M89" s="483"/>
      <c r="N89" s="483"/>
    </row>
    <row r="90" spans="1:14" s="136" customFormat="1" ht="21" customHeight="1" x14ac:dyDescent="0.2">
      <c r="A90" s="153"/>
      <c r="B90" s="300"/>
      <c r="C90" s="300"/>
      <c r="D90" s="300"/>
      <c r="E90" s="300"/>
      <c r="F90" s="299"/>
      <c r="G90" s="299"/>
      <c r="H90" s="299"/>
      <c r="I90" s="299"/>
      <c r="L90" s="154"/>
      <c r="M90" s="298"/>
      <c r="N90" s="298"/>
    </row>
    <row r="91" spans="1:14" s="41" customFormat="1" ht="22.15" customHeight="1" thickBot="1" x14ac:dyDescent="0.3">
      <c r="A91" s="313"/>
      <c r="B91" s="313"/>
      <c r="C91" s="313"/>
      <c r="D91" s="313"/>
      <c r="E91" s="313"/>
      <c r="F91" s="313"/>
      <c r="G91" s="313"/>
      <c r="H91" s="313"/>
      <c r="I91" s="313"/>
    </row>
    <row r="92" spans="1:14" ht="15" x14ac:dyDescent="0.2">
      <c r="A92" s="451" t="s">
        <v>83</v>
      </c>
      <c r="B92" s="452"/>
      <c r="C92" s="452"/>
      <c r="D92" s="452"/>
      <c r="E92" s="452"/>
      <c r="F92" s="452"/>
      <c r="G92" s="452"/>
      <c r="H92" s="452"/>
      <c r="I92" s="453"/>
    </row>
    <row r="93" spans="1:14" ht="19.899999999999999" customHeight="1" x14ac:dyDescent="0.2">
      <c r="A93" s="448" t="s">
        <v>185</v>
      </c>
      <c r="B93" s="449"/>
      <c r="C93" s="449"/>
      <c r="D93" s="449"/>
      <c r="E93" s="449"/>
      <c r="F93" s="449"/>
      <c r="G93" s="449"/>
      <c r="H93" s="449"/>
      <c r="I93" s="450"/>
    </row>
    <row r="94" spans="1:14" ht="33.6" customHeight="1" x14ac:dyDescent="0.2">
      <c r="A94" s="312" t="s">
        <v>16</v>
      </c>
      <c r="B94" s="310" t="s">
        <v>17</v>
      </c>
      <c r="C94" s="433" t="s">
        <v>18</v>
      </c>
      <c r="D94" s="433"/>
      <c r="E94" s="433"/>
      <c r="F94" s="310" t="s">
        <v>19</v>
      </c>
      <c r="G94" s="310" t="s">
        <v>20</v>
      </c>
      <c r="H94" s="437" t="s">
        <v>21</v>
      </c>
      <c r="I94" s="438"/>
    </row>
    <row r="95" spans="1:14" ht="34.9" customHeight="1" x14ac:dyDescent="0.2">
      <c r="A95" s="53"/>
      <c r="B95" s="28"/>
      <c r="C95" s="441"/>
      <c r="D95" s="441"/>
      <c r="E95" s="441"/>
      <c r="F95" s="160" t="s">
        <v>22</v>
      </c>
      <c r="G95" s="301"/>
      <c r="H95" s="442"/>
      <c r="I95" s="443"/>
    </row>
    <row r="96" spans="1:14" ht="30.6" customHeight="1" x14ac:dyDescent="0.2">
      <c r="A96" s="53"/>
      <c r="B96" s="28"/>
      <c r="C96" s="441"/>
      <c r="D96" s="441"/>
      <c r="E96" s="441"/>
      <c r="F96" s="50" t="s">
        <v>23</v>
      </c>
      <c r="G96" s="301"/>
      <c r="H96" s="442"/>
      <c r="I96" s="443"/>
    </row>
    <row r="97" spans="1:9" ht="30.6" customHeight="1" x14ac:dyDescent="0.2">
      <c r="A97" s="53"/>
      <c r="B97" s="28"/>
      <c r="C97" s="441"/>
      <c r="D97" s="441"/>
      <c r="E97" s="441"/>
      <c r="F97" s="50" t="s">
        <v>24</v>
      </c>
      <c r="G97" s="301"/>
      <c r="H97" s="442"/>
      <c r="I97" s="443"/>
    </row>
    <row r="98" spans="1:9" ht="30.6" customHeight="1" x14ac:dyDescent="0.2">
      <c r="A98" s="53"/>
      <c r="B98" s="28"/>
      <c r="C98" s="441"/>
      <c r="D98" s="441"/>
      <c r="E98" s="441"/>
      <c r="F98" s="50" t="s">
        <v>25</v>
      </c>
      <c r="G98" s="301"/>
      <c r="H98" s="442"/>
      <c r="I98" s="443"/>
    </row>
    <row r="99" spans="1:9" s="128" customFormat="1" ht="30.6" customHeight="1" x14ac:dyDescent="0.2">
      <c r="A99" s="53"/>
      <c r="B99" s="28"/>
      <c r="C99" s="441"/>
      <c r="D99" s="441"/>
      <c r="E99" s="441"/>
      <c r="F99" s="50" t="s">
        <v>25</v>
      </c>
      <c r="G99" s="301"/>
      <c r="H99" s="442"/>
      <c r="I99" s="443"/>
    </row>
    <row r="100" spans="1:9" ht="30.6" customHeight="1" x14ac:dyDescent="0.2">
      <c r="A100" s="53"/>
      <c r="B100" s="28"/>
      <c r="C100" s="441"/>
      <c r="D100" s="441"/>
      <c r="E100" s="441"/>
      <c r="F100" s="50" t="s">
        <v>25</v>
      </c>
      <c r="G100" s="301"/>
      <c r="H100" s="442"/>
      <c r="I100" s="443"/>
    </row>
    <row r="101" spans="1:9" ht="30.6" customHeight="1" thickBot="1" x14ac:dyDescent="0.25">
      <c r="A101" s="54"/>
      <c r="B101" s="20"/>
      <c r="C101" s="562"/>
      <c r="D101" s="562"/>
      <c r="E101" s="562"/>
      <c r="F101" s="51" t="s">
        <v>25</v>
      </c>
      <c r="G101" s="297"/>
      <c r="H101" s="563"/>
      <c r="I101" s="564"/>
    </row>
    <row r="102" spans="1:9" ht="30.6" customHeight="1" thickBot="1" x14ac:dyDescent="0.25">
      <c r="A102" s="157"/>
      <c r="B102" s="157"/>
      <c r="C102" s="157"/>
      <c r="D102" s="158"/>
      <c r="E102" s="158"/>
      <c r="F102" s="158"/>
      <c r="G102" s="159" t="s">
        <v>136</v>
      </c>
      <c r="H102" s="565">
        <f>SUM(H95:I101)</f>
        <v>0</v>
      </c>
      <c r="I102" s="566"/>
    </row>
    <row r="103" spans="1:9" ht="12.75" thickBot="1" x14ac:dyDescent="0.25">
      <c r="A103" s="444"/>
      <c r="B103" s="444"/>
      <c r="C103" s="444"/>
      <c r="D103" s="444"/>
      <c r="E103" s="444"/>
      <c r="F103" s="444"/>
      <c r="G103" s="444"/>
      <c r="H103" s="444"/>
      <c r="I103" s="444"/>
    </row>
    <row r="104" spans="1:9" ht="19.899999999999999" customHeight="1" thickBot="1" x14ac:dyDescent="0.25">
      <c r="A104" s="454" t="s">
        <v>169</v>
      </c>
      <c r="B104" s="455"/>
      <c r="C104" s="455"/>
      <c r="D104" s="455"/>
      <c r="E104" s="455"/>
      <c r="F104" s="455"/>
      <c r="G104" s="455"/>
      <c r="H104" s="455"/>
      <c r="I104" s="456"/>
    </row>
    <row r="105" spans="1:9" ht="4.9000000000000004" customHeight="1" x14ac:dyDescent="0.2">
      <c r="A105" s="446"/>
      <c r="B105" s="447"/>
      <c r="C105" s="447"/>
      <c r="D105" s="447"/>
      <c r="E105" s="447"/>
      <c r="F105" s="447"/>
      <c r="G105" s="447"/>
      <c r="H105" s="447"/>
      <c r="I105" s="447"/>
    </row>
    <row r="106" spans="1:9" ht="38.450000000000003" customHeight="1" x14ac:dyDescent="0.2">
      <c r="A106" s="434" t="s">
        <v>170</v>
      </c>
      <c r="B106" s="435"/>
      <c r="C106" s="435"/>
      <c r="D106" s="436"/>
      <c r="E106" s="436"/>
      <c r="F106" s="436"/>
      <c r="G106" s="42" t="s">
        <v>45</v>
      </c>
      <c r="H106" s="43"/>
      <c r="I106" s="44"/>
    </row>
    <row r="107" spans="1:9" ht="4.9000000000000004" customHeight="1" x14ac:dyDescent="0.2">
      <c r="A107" s="439"/>
      <c r="B107" s="440"/>
      <c r="C107" s="440"/>
      <c r="D107" s="440"/>
      <c r="E107" s="440"/>
      <c r="F107" s="440"/>
      <c r="G107" s="440"/>
      <c r="H107" s="440"/>
      <c r="I107" s="440"/>
    </row>
    <row r="108" spans="1:9" ht="38.450000000000003" customHeight="1" x14ac:dyDescent="0.2">
      <c r="A108" s="555" t="s">
        <v>153</v>
      </c>
      <c r="B108" s="556"/>
      <c r="C108" s="556"/>
      <c r="D108" s="436"/>
      <c r="E108" s="436"/>
      <c r="F108" s="436"/>
      <c r="G108" s="42" t="s">
        <v>45</v>
      </c>
      <c r="H108" s="46"/>
      <c r="I108" s="47"/>
    </row>
    <row r="109" spans="1:9" ht="38.450000000000003" customHeight="1" x14ac:dyDescent="0.2">
      <c r="A109" s="555" t="s">
        <v>159</v>
      </c>
      <c r="B109" s="556"/>
      <c r="C109" s="556"/>
      <c r="D109" s="436"/>
      <c r="E109" s="436"/>
      <c r="F109" s="436"/>
      <c r="G109" s="42" t="s">
        <v>45</v>
      </c>
      <c r="H109" s="46"/>
      <c r="I109" s="47"/>
    </row>
    <row r="110" spans="1:9" ht="38.450000000000003" customHeight="1" x14ac:dyDescent="0.2">
      <c r="A110" s="549" t="s">
        <v>132</v>
      </c>
      <c r="B110" s="550"/>
      <c r="C110" s="550"/>
      <c r="D110" s="436"/>
      <c r="E110" s="436"/>
      <c r="F110" s="436"/>
      <c r="G110" s="42" t="s">
        <v>45</v>
      </c>
      <c r="H110" s="46"/>
      <c r="I110" s="47"/>
    </row>
    <row r="111" spans="1:9" ht="38.450000000000003" customHeight="1" x14ac:dyDescent="0.2">
      <c r="A111" s="549" t="s">
        <v>133</v>
      </c>
      <c r="B111" s="550"/>
      <c r="C111" s="550"/>
      <c r="D111" s="436"/>
      <c r="E111" s="436"/>
      <c r="F111" s="436"/>
      <c r="G111" s="42" t="s">
        <v>45</v>
      </c>
      <c r="H111" s="46"/>
      <c r="I111" s="47"/>
    </row>
    <row r="112" spans="1:9" ht="4.9000000000000004" customHeight="1" x14ac:dyDescent="0.2">
      <c r="A112" s="551"/>
      <c r="B112" s="552"/>
      <c r="C112" s="552"/>
      <c r="D112" s="552"/>
      <c r="E112" s="552"/>
      <c r="F112" s="552"/>
      <c r="G112" s="552"/>
      <c r="H112" s="552"/>
      <c r="I112" s="552"/>
    </row>
    <row r="113" spans="1:9" ht="38.450000000000003" customHeight="1" x14ac:dyDescent="0.2">
      <c r="A113" s="553" t="s">
        <v>134</v>
      </c>
      <c r="B113" s="553"/>
      <c r="C113" s="553"/>
      <c r="D113" s="554"/>
      <c r="E113" s="554"/>
      <c r="F113" s="554"/>
      <c r="G113" s="42" t="s">
        <v>45</v>
      </c>
      <c r="H113" s="64"/>
      <c r="I113" s="8"/>
    </row>
    <row r="114" spans="1:9" s="128" customFormat="1" ht="65.45" customHeight="1" x14ac:dyDescent="0.2">
      <c r="A114" s="106"/>
      <c r="B114" s="561"/>
      <c r="C114" s="561"/>
      <c r="D114" s="561"/>
      <c r="E114" s="107"/>
      <c r="F114" s="445"/>
      <c r="G114" s="445"/>
      <c r="H114" s="445"/>
      <c r="I114" s="45"/>
    </row>
    <row r="115" spans="1:9" s="128" customFormat="1" ht="25.15" customHeight="1" x14ac:dyDescent="0.2">
      <c r="A115" s="106"/>
      <c r="B115" s="509" t="s">
        <v>154</v>
      </c>
      <c r="C115" s="509"/>
      <c r="D115" s="509"/>
      <c r="E115" s="162"/>
      <c r="F115" s="509" t="s">
        <v>155</v>
      </c>
      <c r="G115" s="509"/>
      <c r="H115" s="509"/>
      <c r="I115" s="45"/>
    </row>
    <row r="116" spans="1:9" s="128" customFormat="1" ht="13.15" customHeight="1" x14ac:dyDescent="0.2">
      <c r="A116" s="106"/>
      <c r="B116" s="509"/>
      <c r="C116" s="509"/>
      <c r="D116" s="509"/>
      <c r="E116" s="162"/>
      <c r="F116" s="509"/>
      <c r="G116" s="509"/>
      <c r="H116" s="509"/>
      <c r="I116" s="45"/>
    </row>
    <row r="117" spans="1:9" s="128" customFormat="1" ht="21" customHeight="1" x14ac:dyDescent="0.2">
      <c r="A117" s="139" t="s">
        <v>161</v>
      </c>
      <c r="B117" s="559"/>
      <c r="C117" s="559"/>
      <c r="D117" s="559"/>
      <c r="E117" s="140" t="s">
        <v>161</v>
      </c>
      <c r="F117" s="560"/>
      <c r="G117" s="560"/>
      <c r="H117" s="560"/>
      <c r="I117" s="45"/>
    </row>
    <row r="118" spans="1:9" ht="21" customHeight="1" x14ac:dyDescent="0.2">
      <c r="A118" s="139" t="s">
        <v>15</v>
      </c>
      <c r="B118" s="557"/>
      <c r="C118" s="557"/>
      <c r="D118" s="557"/>
      <c r="E118" s="140" t="s">
        <v>15</v>
      </c>
      <c r="F118" s="558"/>
      <c r="G118" s="558"/>
      <c r="H118" s="558"/>
      <c r="I118" s="137"/>
    </row>
    <row r="119" spans="1:9" ht="12.75" x14ac:dyDescent="0.2">
      <c r="A119" s="128"/>
      <c r="B119" s="147"/>
      <c r="C119" s="147"/>
      <c r="D119" s="147"/>
      <c r="E119" s="145"/>
      <c r="F119" s="148"/>
      <c r="G119" s="148"/>
      <c r="H119" s="48"/>
      <c r="I119" s="138"/>
    </row>
    <row r="120" spans="1:9" s="128" customFormat="1" ht="12.75" x14ac:dyDescent="0.2">
      <c r="B120" s="144"/>
      <c r="C120" s="144"/>
      <c r="D120" s="144"/>
      <c r="E120" s="145"/>
      <c r="F120" s="146"/>
      <c r="G120" s="146"/>
      <c r="H120" s="48"/>
      <c r="I120" s="138"/>
    </row>
    <row r="121" spans="1:9" s="128" customFormat="1" ht="12.75" x14ac:dyDescent="0.2">
      <c r="B121" s="144"/>
      <c r="C121" s="144"/>
      <c r="D121" s="144"/>
      <c r="E121" s="145"/>
      <c r="F121" s="146"/>
      <c r="G121" s="146"/>
      <c r="H121" s="48"/>
      <c r="I121" s="138"/>
    </row>
    <row r="122" spans="1:9" s="128" customFormat="1" ht="12.75" x14ac:dyDescent="0.2">
      <c r="B122" s="144"/>
      <c r="C122" s="144"/>
      <c r="D122" s="144"/>
      <c r="E122" s="145"/>
      <c r="F122" s="146"/>
      <c r="G122" s="146"/>
      <c r="H122" s="48"/>
      <c r="I122" s="138"/>
    </row>
    <row r="123" spans="1:9" s="128" customFormat="1" ht="12.75" x14ac:dyDescent="0.2">
      <c r="B123" s="144"/>
      <c r="C123" s="144"/>
      <c r="D123" s="144"/>
      <c r="E123" s="145"/>
      <c r="F123" s="146"/>
      <c r="G123" s="146"/>
      <c r="H123" s="48"/>
      <c r="I123" s="138"/>
    </row>
    <row r="124" spans="1:9" s="128" customFormat="1" ht="12.75" x14ac:dyDescent="0.2">
      <c r="B124" s="144"/>
      <c r="C124" s="144"/>
      <c r="D124" s="144"/>
      <c r="E124" s="145"/>
      <c r="F124" s="146"/>
      <c r="G124" s="146"/>
      <c r="H124" s="48"/>
      <c r="I124" s="138"/>
    </row>
    <row r="125" spans="1:9" s="128" customFormat="1" ht="12.75" x14ac:dyDescent="0.2">
      <c r="B125" s="144"/>
      <c r="C125" s="144"/>
      <c r="D125" s="144"/>
      <c r="E125" s="145"/>
      <c r="F125" s="146"/>
      <c r="G125" s="146"/>
      <c r="H125" s="48"/>
      <c r="I125" s="138"/>
    </row>
    <row r="126" spans="1:9" s="128" customFormat="1" ht="12.75" x14ac:dyDescent="0.2">
      <c r="B126" s="144"/>
      <c r="C126" s="144"/>
      <c r="D126" s="144"/>
      <c r="E126" s="145"/>
      <c r="F126" s="146"/>
      <c r="G126" s="146"/>
      <c r="H126" s="48"/>
      <c r="I126" s="138"/>
    </row>
    <row r="127" spans="1:9" s="128" customFormat="1" ht="12.75" x14ac:dyDescent="0.2">
      <c r="B127" s="144"/>
      <c r="C127" s="144"/>
      <c r="D127" s="144"/>
      <c r="E127" s="145"/>
      <c r="F127" s="146"/>
      <c r="G127" s="146"/>
      <c r="H127" s="48"/>
      <c r="I127" s="138"/>
    </row>
    <row r="128" spans="1:9" ht="37.9" customHeight="1" x14ac:dyDescent="0.2">
      <c r="A128" s="545" t="s">
        <v>124</v>
      </c>
      <c r="B128" s="545"/>
      <c r="C128" s="546"/>
      <c r="D128" s="547" t="s">
        <v>249</v>
      </c>
      <c r="E128" s="548"/>
      <c r="F128" s="548"/>
      <c r="G128" s="548"/>
      <c r="H128" s="548"/>
      <c r="I128" s="548"/>
    </row>
  </sheetData>
  <mergeCells count="146">
    <mergeCell ref="A36:B36"/>
    <mergeCell ref="A22:I22"/>
    <mergeCell ref="A23:D23"/>
    <mergeCell ref="E23:G23"/>
    <mergeCell ref="H23:I24"/>
    <mergeCell ref="A24:A25"/>
    <mergeCell ref="B24:B25"/>
    <mergeCell ref="C24:D24"/>
    <mergeCell ref="A18:I18"/>
    <mergeCell ref="C34:C35"/>
    <mergeCell ref="D34:F34"/>
    <mergeCell ref="G34:G35"/>
    <mergeCell ref="H34:I35"/>
    <mergeCell ref="A20:B20"/>
    <mergeCell ref="A31:I31"/>
    <mergeCell ref="E24:E25"/>
    <mergeCell ref="F24:G24"/>
    <mergeCell ref="H39:I39"/>
    <mergeCell ref="A128:C128"/>
    <mergeCell ref="D128:I128"/>
    <mergeCell ref="A111:C111"/>
    <mergeCell ref="D111:F111"/>
    <mergeCell ref="A112:I112"/>
    <mergeCell ref="A113:C113"/>
    <mergeCell ref="D113:F113"/>
    <mergeCell ref="A108:C108"/>
    <mergeCell ref="D108:F108"/>
    <mergeCell ref="A109:C109"/>
    <mergeCell ref="D109:F109"/>
    <mergeCell ref="A110:C110"/>
    <mergeCell ref="D110:F110"/>
    <mergeCell ref="B118:D118"/>
    <mergeCell ref="F118:H118"/>
    <mergeCell ref="B115:D116"/>
    <mergeCell ref="F115:H116"/>
    <mergeCell ref="B117:D117"/>
    <mergeCell ref="F117:H117"/>
    <mergeCell ref="B114:D114"/>
    <mergeCell ref="C101:E101"/>
    <mergeCell ref="H101:I101"/>
    <mergeCell ref="H102:I102"/>
    <mergeCell ref="A17:I17"/>
    <mergeCell ref="A15:B16"/>
    <mergeCell ref="F1:G1"/>
    <mergeCell ref="H1:I1"/>
    <mergeCell ref="A5:I5"/>
    <mergeCell ref="A6:I6"/>
    <mergeCell ref="A7:I7"/>
    <mergeCell ref="A3:B3"/>
    <mergeCell ref="C3:I3"/>
    <mergeCell ref="H10:I10"/>
    <mergeCell ref="A8:I8"/>
    <mergeCell ref="F16:G16"/>
    <mergeCell ref="A9:I9"/>
    <mergeCell ref="C10:E10"/>
    <mergeCell ref="F12:F15"/>
    <mergeCell ref="C13:E13"/>
    <mergeCell ref="H14:I14"/>
    <mergeCell ref="H15:I15"/>
    <mergeCell ref="G14:G15"/>
    <mergeCell ref="H13:I13"/>
    <mergeCell ref="H12:I12"/>
    <mergeCell ref="C15:E16"/>
    <mergeCell ref="H16:I16"/>
    <mergeCell ref="M89:N89"/>
    <mergeCell ref="A78:I78"/>
    <mergeCell ref="A79:I79"/>
    <mergeCell ref="L82:N84"/>
    <mergeCell ref="A65:I65"/>
    <mergeCell ref="A66:I74"/>
    <mergeCell ref="A44:I44"/>
    <mergeCell ref="H64:I64"/>
    <mergeCell ref="A63:G64"/>
    <mergeCell ref="C52:E52"/>
    <mergeCell ref="I48:I49"/>
    <mergeCell ref="C53:E53"/>
    <mergeCell ref="C54:E54"/>
    <mergeCell ref="F80:I82"/>
    <mergeCell ref="F83:I83"/>
    <mergeCell ref="F84:I86"/>
    <mergeCell ref="G88:I88"/>
    <mergeCell ref="G89:I89"/>
    <mergeCell ref="B81:E82"/>
    <mergeCell ref="B83:E83"/>
    <mergeCell ref="B84:E86"/>
    <mergeCell ref="B88:E88"/>
    <mergeCell ref="B89:E89"/>
    <mergeCell ref="A87:I87"/>
    <mergeCell ref="A93:I93"/>
    <mergeCell ref="C95:E95"/>
    <mergeCell ref="H95:I95"/>
    <mergeCell ref="A92:I92"/>
    <mergeCell ref="A104:I104"/>
    <mergeCell ref="C12:E12"/>
    <mergeCell ref="H11:I11"/>
    <mergeCell ref="A10:A14"/>
    <mergeCell ref="C14:E14"/>
    <mergeCell ref="C11:E11"/>
    <mergeCell ref="H36:I36"/>
    <mergeCell ref="A37:B37"/>
    <mergeCell ref="H37:I37"/>
    <mergeCell ref="A38:B38"/>
    <mergeCell ref="H38:I38"/>
    <mergeCell ref="A40:I40"/>
    <mergeCell ref="H41:I41"/>
    <mergeCell ref="H42:I42"/>
    <mergeCell ref="F10:F11"/>
    <mergeCell ref="A33:I33"/>
    <mergeCell ref="A34:B35"/>
    <mergeCell ref="A41:F41"/>
    <mergeCell ref="A42:F42"/>
    <mergeCell ref="F75:I75"/>
    <mergeCell ref="A106:C106"/>
    <mergeCell ref="D106:F106"/>
    <mergeCell ref="C94:E94"/>
    <mergeCell ref="H94:I94"/>
    <mergeCell ref="A107:I107"/>
    <mergeCell ref="C100:E100"/>
    <mergeCell ref="H100:I100"/>
    <mergeCell ref="A103:I103"/>
    <mergeCell ref="F114:H114"/>
    <mergeCell ref="A105:I105"/>
    <mergeCell ref="C97:E97"/>
    <mergeCell ref="H97:I97"/>
    <mergeCell ref="C98:E98"/>
    <mergeCell ref="H98:I98"/>
    <mergeCell ref="C96:E96"/>
    <mergeCell ref="H96:I96"/>
    <mergeCell ref="C99:E99"/>
    <mergeCell ref="H99:I99"/>
    <mergeCell ref="F76:I76"/>
    <mergeCell ref="H43:I43"/>
    <mergeCell ref="A43:F43"/>
    <mergeCell ref="C49:E49"/>
    <mergeCell ref="C50:E50"/>
    <mergeCell ref="C51:E51"/>
    <mergeCell ref="A46:I46"/>
    <mergeCell ref="C62:E62"/>
    <mergeCell ref="C55:E55"/>
    <mergeCell ref="C56:E56"/>
    <mergeCell ref="C57:E57"/>
    <mergeCell ref="C58:E58"/>
    <mergeCell ref="A47:I47"/>
    <mergeCell ref="A45:I45"/>
    <mergeCell ref="A48:G48"/>
    <mergeCell ref="H48:H49"/>
  </mergeCells>
  <phoneticPr fontId="9" type="noConversion"/>
  <dataValidations count="2">
    <dataValidation type="list" allowBlank="1" showInputMessage="1" showErrorMessage="1" sqref="D36:D38" xr:uid="{81C15904-B90D-4BEF-9F22-117E80955F90}">
      <formula1>"EUR,HUF"</formula1>
    </dataValidation>
    <dataValidation type="list" allowBlank="1" showInputMessage="1" showErrorMessage="1" sqref="C12" xr:uid="{4014A355-B858-4894-950C-7F6754E650B9}">
      <formula1>"saját munkavállaló,hallgató,meghívott vendég,külsős egyéb megbízással"</formula1>
    </dataValidation>
  </dataValidations>
  <printOptions horizontalCentered="1" verticalCentered="1"/>
  <pageMargins left="3.937007874015748E-2" right="3.937007874015748E-2" top="0.19685039370078741" bottom="0.19685039370078741" header="0" footer="0"/>
  <pageSetup paperSize="9" scale="76" fitToHeight="3" orientation="portrait" r:id="rId1"/>
  <rowBreaks count="2" manualBreakCount="2">
    <brk id="44" max="8" man="1"/>
    <brk id="89" max="8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CB398AD-7D60-4932-9C83-D2907C7252A5}">
          <x14:formula1>
            <xm:f>paraméter!$A$1:$A$4</xm:f>
          </x14:formula1>
          <xm:sqref>A28:A29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4D8D6C-523A-4AE6-A594-8D123839890E}">
  <sheetPr>
    <tabColor theme="9" tint="0.39997558519241921"/>
    <pageSetUpPr fitToPage="1"/>
  </sheetPr>
  <dimension ref="A1:Y79"/>
  <sheetViews>
    <sheetView view="pageBreakPreview" zoomScaleNormal="100" zoomScaleSheetLayoutView="100" workbookViewId="0">
      <pane ySplit="3" topLeftCell="A4" activePane="bottomLeft" state="frozen"/>
      <selection activeCell="L20" sqref="L20"/>
      <selection pane="bottomLeft" activeCell="G49" sqref="G49"/>
    </sheetView>
  </sheetViews>
  <sheetFormatPr defaultColWidth="8.85546875" defaultRowHeight="14.25" x14ac:dyDescent="0.2"/>
  <cols>
    <col min="1" max="1" width="12.85546875" style="52" customWidth="1"/>
    <col min="2" max="2" width="22.7109375" style="52" customWidth="1"/>
    <col min="3" max="3" width="11.7109375" style="52" customWidth="1"/>
    <col min="4" max="4" width="11.140625" style="52" customWidth="1"/>
    <col min="5" max="5" width="10.7109375" style="52" customWidth="1"/>
    <col min="6" max="6" width="14.140625" style="52" customWidth="1"/>
    <col min="7" max="7" width="18.7109375" style="52" customWidth="1"/>
    <col min="8" max="8" width="12" style="52" customWidth="1"/>
    <col min="9" max="9" width="13.42578125" style="52" customWidth="1"/>
    <col min="10" max="10" width="17.140625" style="52" customWidth="1"/>
    <col min="11" max="11" width="3.7109375" style="52" customWidth="1"/>
    <col min="12" max="21" width="8.85546875" style="52"/>
    <col min="22" max="22" width="39.42578125" style="52" bestFit="1" customWidth="1"/>
    <col min="23" max="16384" width="8.85546875" style="52"/>
  </cols>
  <sheetData>
    <row r="1" spans="1:22" ht="33.75" customHeight="1" thickBot="1" x14ac:dyDescent="0.25">
      <c r="A1" s="615"/>
      <c r="B1" s="615"/>
      <c r="C1" s="189"/>
      <c r="D1" s="190"/>
      <c r="E1" s="190"/>
      <c r="F1" s="113"/>
      <c r="G1" s="517" t="s">
        <v>121</v>
      </c>
      <c r="H1" s="518"/>
      <c r="I1" s="519"/>
      <c r="J1" s="520"/>
    </row>
    <row r="2" spans="1:22" ht="6.6" customHeight="1" thickBot="1" x14ac:dyDescent="0.25">
      <c r="A2" s="116"/>
      <c r="B2" s="117"/>
      <c r="C2" s="113"/>
      <c r="D2" s="113"/>
      <c r="E2" s="113"/>
      <c r="F2" s="113"/>
      <c r="G2" s="105"/>
      <c r="H2" s="105"/>
      <c r="I2" s="114"/>
      <c r="J2" s="114"/>
    </row>
    <row r="3" spans="1:22" ht="14.45" customHeight="1" thickBot="1" x14ac:dyDescent="0.25">
      <c r="A3" s="673" t="s">
        <v>8</v>
      </c>
      <c r="B3" s="674"/>
      <c r="C3" s="674"/>
      <c r="D3" s="674"/>
      <c r="E3" s="674"/>
      <c r="F3" s="674"/>
      <c r="G3" s="674"/>
      <c r="H3" s="674"/>
      <c r="I3" s="674"/>
      <c r="J3" s="675"/>
      <c r="L3" s="6"/>
      <c r="M3" s="6"/>
      <c r="N3" s="6"/>
      <c r="O3" s="6"/>
      <c r="P3" s="6"/>
      <c r="Q3" s="6"/>
    </row>
    <row r="4" spans="1:22" ht="6.6" customHeight="1" thickBot="1" x14ac:dyDescent="0.25">
      <c r="A4" s="681"/>
      <c r="B4" s="681"/>
      <c r="C4" s="681"/>
      <c r="D4" s="681"/>
      <c r="E4" s="681"/>
      <c r="F4" s="681"/>
      <c r="G4" s="681"/>
      <c r="H4" s="681"/>
      <c r="I4" s="681"/>
      <c r="J4" s="681"/>
      <c r="L4" s="6"/>
      <c r="M4" s="6"/>
      <c r="N4" s="6"/>
      <c r="O4" s="6"/>
      <c r="P4" s="6"/>
      <c r="Q4" s="6"/>
    </row>
    <row r="5" spans="1:22" ht="19.899999999999999" customHeight="1" thickBot="1" x14ac:dyDescent="0.25">
      <c r="A5" s="690" t="s">
        <v>283</v>
      </c>
      <c r="B5" s="691"/>
      <c r="C5" s="691"/>
      <c r="D5" s="691"/>
      <c r="E5" s="691"/>
      <c r="F5" s="691"/>
      <c r="G5" s="691"/>
      <c r="H5" s="691"/>
      <c r="I5" s="691"/>
      <c r="J5" s="692"/>
      <c r="L5" s="6"/>
      <c r="M5" s="6"/>
      <c r="N5" s="6"/>
      <c r="O5" s="6"/>
      <c r="P5" s="6"/>
      <c r="Q5" s="6"/>
    </row>
    <row r="6" spans="1:22" ht="5.45" customHeight="1" thickBot="1" x14ac:dyDescent="0.25">
      <c r="A6" s="682"/>
      <c r="B6" s="682"/>
      <c r="C6" s="682"/>
      <c r="D6" s="682"/>
      <c r="E6" s="682"/>
      <c r="F6" s="682"/>
      <c r="G6" s="682"/>
      <c r="H6" s="682"/>
      <c r="I6" s="682"/>
      <c r="J6" s="682"/>
      <c r="L6" s="6"/>
      <c r="M6" s="6"/>
      <c r="N6" s="6"/>
      <c r="O6" s="6"/>
      <c r="P6" s="6"/>
      <c r="Q6" s="6"/>
    </row>
    <row r="7" spans="1:22" s="129" customFormat="1" ht="20.25" customHeight="1" thickBot="1" x14ac:dyDescent="0.35">
      <c r="A7" s="454" t="s">
        <v>120</v>
      </c>
      <c r="B7" s="455"/>
      <c r="C7" s="455"/>
      <c r="D7" s="455"/>
      <c r="E7" s="455"/>
      <c r="F7" s="455"/>
      <c r="G7" s="455"/>
      <c r="H7" s="455"/>
      <c r="I7" s="455"/>
      <c r="J7" s="456"/>
    </row>
    <row r="8" spans="1:22" ht="5.45" customHeight="1" thickBot="1" x14ac:dyDescent="0.25">
      <c r="A8" s="693"/>
      <c r="B8" s="693"/>
      <c r="C8" s="693"/>
      <c r="D8" s="693"/>
      <c r="E8" s="693"/>
      <c r="F8" s="693"/>
      <c r="G8" s="693"/>
      <c r="H8" s="693"/>
      <c r="I8" s="693"/>
      <c r="J8" s="693"/>
      <c r="L8" s="6"/>
      <c r="M8" s="6"/>
      <c r="N8" s="6"/>
      <c r="O8" s="6"/>
      <c r="P8" s="6"/>
      <c r="Q8" s="6"/>
    </row>
    <row r="9" spans="1:22" s="102" customFormat="1" ht="26.45" customHeight="1" x14ac:dyDescent="0.25">
      <c r="A9" s="603" t="s">
        <v>9</v>
      </c>
      <c r="B9" s="141" t="s">
        <v>10</v>
      </c>
      <c r="C9" s="683">
        <f>'Rendelvény és Költségelszámolás'!C10</f>
        <v>0</v>
      </c>
      <c r="D9" s="683"/>
      <c r="E9" s="683"/>
      <c r="F9" s="683"/>
      <c r="G9" s="141" t="s">
        <v>147</v>
      </c>
      <c r="H9" s="606">
        <f>'Rendelvény és Költségelszámolás'!C11</f>
        <v>0</v>
      </c>
      <c r="I9" s="606"/>
      <c r="J9" s="607"/>
    </row>
    <row r="10" spans="1:22" s="102" customFormat="1" ht="26.45" customHeight="1" x14ac:dyDescent="0.25">
      <c r="A10" s="604"/>
      <c r="B10" s="235" t="s">
        <v>150</v>
      </c>
      <c r="C10" s="687">
        <f>'Rendelvény és Költségelszámolás'!C13</f>
        <v>0</v>
      </c>
      <c r="D10" s="688"/>
      <c r="E10" s="688"/>
      <c r="F10" s="689"/>
      <c r="G10" s="225" t="s">
        <v>123</v>
      </c>
      <c r="H10" s="611">
        <f>+'Rendelvény és Költségelszámolás'!C12</f>
        <v>0</v>
      </c>
      <c r="I10" s="611"/>
      <c r="J10" s="612"/>
    </row>
    <row r="11" spans="1:22" s="102" customFormat="1" ht="26.45" customHeight="1" thickBot="1" x14ac:dyDescent="0.3">
      <c r="A11" s="605"/>
      <c r="B11" s="165" t="s">
        <v>240</v>
      </c>
      <c r="C11" s="684">
        <f>+'Rendelvény és Költségelszámolás'!C14</f>
        <v>0</v>
      </c>
      <c r="D11" s="685"/>
      <c r="E11" s="685"/>
      <c r="F11" s="685"/>
      <c r="G11" s="236" t="s">
        <v>118</v>
      </c>
      <c r="H11" s="608">
        <f>+'Rendelvény és Költségelszámolás'!H16</f>
        <v>0</v>
      </c>
      <c r="I11" s="608"/>
      <c r="J11" s="609"/>
      <c r="K11" s="164"/>
      <c r="L11" s="602"/>
    </row>
    <row r="12" spans="1:22" s="102" customFormat="1" ht="7.15" customHeight="1" thickBot="1" x14ac:dyDescent="0.3">
      <c r="A12" s="610"/>
      <c r="B12" s="508"/>
      <c r="C12" s="508"/>
      <c r="D12" s="508"/>
      <c r="E12" s="508"/>
      <c r="F12" s="508"/>
      <c r="G12" s="508"/>
      <c r="H12" s="508"/>
      <c r="I12" s="508"/>
      <c r="J12" s="508"/>
      <c r="K12" s="164"/>
      <c r="L12" s="602"/>
    </row>
    <row r="13" spans="1:22" s="65" customFormat="1" ht="22.15" customHeight="1" x14ac:dyDescent="0.2">
      <c r="A13" s="676" t="s">
        <v>46</v>
      </c>
      <c r="B13" s="677"/>
      <c r="C13" s="678"/>
      <c r="D13" s="678"/>
      <c r="E13" s="678"/>
      <c r="F13" s="678"/>
      <c r="G13" s="677" t="s">
        <v>47</v>
      </c>
      <c r="H13" s="677"/>
      <c r="I13" s="679"/>
      <c r="J13" s="680"/>
      <c r="M13" s="7"/>
      <c r="O13" s="7"/>
    </row>
    <row r="14" spans="1:22" s="66" customFormat="1" ht="22.15" customHeight="1" x14ac:dyDescent="0.25">
      <c r="A14" s="694" t="s">
        <v>48</v>
      </c>
      <c r="B14" s="695"/>
      <c r="C14" s="696"/>
      <c r="D14" s="696"/>
      <c r="E14" s="696"/>
      <c r="F14" s="696"/>
      <c r="G14" s="695" t="s">
        <v>135</v>
      </c>
      <c r="H14" s="695"/>
      <c r="I14" s="697"/>
      <c r="J14" s="698"/>
      <c r="M14" s="7"/>
      <c r="O14" s="7"/>
    </row>
    <row r="15" spans="1:22" s="65" customFormat="1" ht="22.15" customHeight="1" thickBot="1" x14ac:dyDescent="0.25">
      <c r="A15" s="686" t="s">
        <v>49</v>
      </c>
      <c r="B15" s="672"/>
      <c r="C15" s="671"/>
      <c r="D15" s="671"/>
      <c r="E15" s="671"/>
      <c r="F15" s="192" t="s">
        <v>50</v>
      </c>
      <c r="G15" s="672" t="s">
        <v>51</v>
      </c>
      <c r="H15" s="672"/>
      <c r="I15" s="193"/>
      <c r="J15" s="194" t="s">
        <v>90</v>
      </c>
      <c r="O15" s="7"/>
    </row>
    <row r="16" spans="1:22" ht="5.45" customHeight="1" thickBot="1" x14ac:dyDescent="0.25">
      <c r="A16" s="618"/>
      <c r="B16" s="619"/>
      <c r="C16" s="619"/>
      <c r="D16" s="619"/>
      <c r="E16" s="619"/>
      <c r="F16" s="619"/>
      <c r="G16" s="619"/>
      <c r="H16" s="619"/>
      <c r="I16" s="619"/>
      <c r="J16" s="620"/>
      <c r="V16" s="67"/>
    </row>
    <row r="17" spans="1:22" s="65" customFormat="1" ht="13.9" customHeight="1" x14ac:dyDescent="0.2">
      <c r="A17" s="664" t="s">
        <v>52</v>
      </c>
      <c r="B17" s="666" t="s">
        <v>53</v>
      </c>
      <c r="C17" s="667" t="s">
        <v>54</v>
      </c>
      <c r="D17" s="667"/>
      <c r="E17" s="667"/>
      <c r="F17" s="667"/>
      <c r="G17" s="666" t="s">
        <v>55</v>
      </c>
      <c r="H17" s="666"/>
      <c r="I17" s="666"/>
      <c r="J17" s="668" t="s">
        <v>56</v>
      </c>
      <c r="V17" s="67"/>
    </row>
    <row r="18" spans="1:22" s="65" customFormat="1" ht="15" customHeight="1" thickBot="1" x14ac:dyDescent="0.25">
      <c r="A18" s="665"/>
      <c r="B18" s="531"/>
      <c r="C18" s="670" t="s">
        <v>57</v>
      </c>
      <c r="D18" s="670"/>
      <c r="E18" s="670" t="s">
        <v>58</v>
      </c>
      <c r="F18" s="670"/>
      <c r="G18" s="531"/>
      <c r="H18" s="531"/>
      <c r="I18" s="531"/>
      <c r="J18" s="669"/>
    </row>
    <row r="19" spans="1:22" s="65" customFormat="1" ht="3" customHeight="1" thickBot="1" x14ac:dyDescent="0.25">
      <c r="A19" s="660"/>
      <c r="B19" s="661"/>
      <c r="C19" s="661"/>
      <c r="D19" s="661"/>
      <c r="E19" s="661"/>
      <c r="F19" s="661"/>
      <c r="G19" s="661"/>
      <c r="H19" s="661"/>
      <c r="I19" s="661"/>
      <c r="J19" s="662"/>
    </row>
    <row r="20" spans="1:22" s="68" customFormat="1" ht="20.25" customHeight="1" x14ac:dyDescent="0.2">
      <c r="A20" s="195">
        <v>1</v>
      </c>
      <c r="B20" s="196"/>
      <c r="C20" s="663"/>
      <c r="D20" s="663"/>
      <c r="E20" s="663"/>
      <c r="F20" s="663"/>
      <c r="G20" s="663"/>
      <c r="H20" s="663"/>
      <c r="I20" s="663"/>
      <c r="J20" s="197"/>
      <c r="N20" s="7"/>
      <c r="P20" s="7"/>
      <c r="Q20" s="7"/>
      <c r="R20" s="7"/>
      <c r="T20" s="7"/>
      <c r="V20" s="65"/>
    </row>
    <row r="21" spans="1:22" s="68" customFormat="1" ht="20.25" customHeight="1" x14ac:dyDescent="0.25">
      <c r="A21" s="166">
        <v>2</v>
      </c>
      <c r="B21" s="69"/>
      <c r="C21" s="622"/>
      <c r="D21" s="622"/>
      <c r="E21" s="622"/>
      <c r="F21" s="622"/>
      <c r="G21" s="622"/>
      <c r="H21" s="622"/>
      <c r="I21" s="622"/>
      <c r="J21" s="103"/>
      <c r="P21" s="7"/>
    </row>
    <row r="22" spans="1:22" s="68" customFormat="1" ht="20.25" customHeight="1" x14ac:dyDescent="0.25">
      <c r="A22" s="166">
        <v>3</v>
      </c>
      <c r="B22" s="69"/>
      <c r="C22" s="622"/>
      <c r="D22" s="622"/>
      <c r="E22" s="622"/>
      <c r="F22" s="622"/>
      <c r="G22" s="622"/>
      <c r="H22" s="622"/>
      <c r="I22" s="622"/>
      <c r="J22" s="103"/>
    </row>
    <row r="23" spans="1:22" s="68" customFormat="1" ht="20.25" customHeight="1" x14ac:dyDescent="0.25">
      <c r="A23" s="166">
        <v>4</v>
      </c>
      <c r="B23" s="69"/>
      <c r="C23" s="622"/>
      <c r="D23" s="622"/>
      <c r="E23" s="622"/>
      <c r="F23" s="622"/>
      <c r="G23" s="622"/>
      <c r="H23" s="622"/>
      <c r="I23" s="622"/>
      <c r="J23" s="103"/>
    </row>
    <row r="24" spans="1:22" s="68" customFormat="1" ht="20.25" customHeight="1" x14ac:dyDescent="0.25">
      <c r="A24" s="166">
        <v>5</v>
      </c>
      <c r="B24" s="69"/>
      <c r="C24" s="622"/>
      <c r="D24" s="622"/>
      <c r="E24" s="622"/>
      <c r="F24" s="622"/>
      <c r="G24" s="622"/>
      <c r="H24" s="622"/>
      <c r="I24" s="622"/>
      <c r="J24" s="103"/>
    </row>
    <row r="25" spans="1:22" s="68" customFormat="1" ht="20.25" customHeight="1" x14ac:dyDescent="0.25">
      <c r="A25" s="166">
        <v>6</v>
      </c>
      <c r="B25" s="69"/>
      <c r="C25" s="622"/>
      <c r="D25" s="622"/>
      <c r="E25" s="622"/>
      <c r="F25" s="622"/>
      <c r="G25" s="622"/>
      <c r="H25" s="622"/>
      <c r="I25" s="622"/>
      <c r="J25" s="103"/>
    </row>
    <row r="26" spans="1:22" s="68" customFormat="1" ht="20.25" customHeight="1" x14ac:dyDescent="0.25">
      <c r="A26" s="166">
        <v>7</v>
      </c>
      <c r="B26" s="69"/>
      <c r="C26" s="622"/>
      <c r="D26" s="622"/>
      <c r="E26" s="622"/>
      <c r="F26" s="622"/>
      <c r="G26" s="622"/>
      <c r="H26" s="622"/>
      <c r="I26" s="622"/>
      <c r="J26" s="103"/>
    </row>
    <row r="27" spans="1:22" s="68" customFormat="1" ht="20.25" customHeight="1" x14ac:dyDescent="0.25">
      <c r="A27" s="166">
        <v>8</v>
      </c>
      <c r="B27" s="69"/>
      <c r="C27" s="622"/>
      <c r="D27" s="622"/>
      <c r="E27" s="622"/>
      <c r="F27" s="622"/>
      <c r="G27" s="622"/>
      <c r="H27" s="622"/>
      <c r="I27" s="622"/>
      <c r="J27" s="103"/>
    </row>
    <row r="28" spans="1:22" s="68" customFormat="1" ht="20.25" customHeight="1" thickBot="1" x14ac:dyDescent="0.3">
      <c r="A28" s="655" t="s">
        <v>136</v>
      </c>
      <c r="B28" s="656"/>
      <c r="C28" s="656"/>
      <c r="D28" s="656"/>
      <c r="E28" s="656"/>
      <c r="F28" s="656"/>
      <c r="G28" s="656"/>
      <c r="H28" s="656"/>
      <c r="I28" s="656"/>
      <c r="J28" s="104">
        <f>SUM(J20:J27)</f>
        <v>0</v>
      </c>
    </row>
    <row r="29" spans="1:22" s="68" customFormat="1" ht="5.45" customHeight="1" thickBot="1" x14ac:dyDescent="0.3">
      <c r="A29" s="657"/>
      <c r="B29" s="657"/>
      <c r="C29" s="657"/>
      <c r="D29" s="657"/>
      <c r="E29" s="657"/>
      <c r="F29" s="657"/>
      <c r="G29" s="657"/>
      <c r="H29" s="657"/>
      <c r="I29" s="657"/>
      <c r="J29" s="657"/>
    </row>
    <row r="30" spans="1:22" s="68" customFormat="1" ht="22.15" customHeight="1" thickBot="1" x14ac:dyDescent="0.3">
      <c r="A30" s="454" t="s">
        <v>163</v>
      </c>
      <c r="B30" s="455"/>
      <c r="C30" s="455"/>
      <c r="D30" s="455"/>
      <c r="E30" s="455"/>
      <c r="F30" s="455"/>
      <c r="G30" s="455"/>
      <c r="H30" s="455"/>
      <c r="I30" s="455"/>
      <c r="J30" s="456"/>
    </row>
    <row r="31" spans="1:22" s="68" customFormat="1" ht="3.6" customHeight="1" thickBot="1" x14ac:dyDescent="0.3">
      <c r="A31" s="658"/>
      <c r="B31" s="658"/>
      <c r="C31" s="658"/>
      <c r="D31" s="658"/>
      <c r="E31" s="658"/>
      <c r="F31" s="658"/>
      <c r="G31" s="658"/>
      <c r="H31" s="658"/>
      <c r="I31" s="658"/>
      <c r="J31" s="658"/>
    </row>
    <row r="32" spans="1:22" ht="23.45" customHeight="1" thickBot="1" x14ac:dyDescent="0.25">
      <c r="A32" s="659" t="s">
        <v>173</v>
      </c>
      <c r="B32" s="659"/>
      <c r="C32" s="637">
        <f>C9</f>
        <v>0</v>
      </c>
      <c r="D32" s="638"/>
      <c r="E32" s="638"/>
      <c r="F32" s="638"/>
      <c r="G32" s="638"/>
      <c r="H32" s="638"/>
      <c r="I32" s="638"/>
      <c r="J32" s="639"/>
    </row>
    <row r="33" spans="1:25" s="71" customFormat="1" ht="23.45" customHeight="1" thickBot="1" x14ac:dyDescent="0.25">
      <c r="A33" s="624" t="s">
        <v>138</v>
      </c>
      <c r="B33" s="625"/>
      <c r="C33" s="648">
        <f>C13</f>
        <v>0</v>
      </c>
      <c r="D33" s="648"/>
      <c r="E33" s="649" t="s">
        <v>139</v>
      </c>
      <c r="F33" s="650"/>
      <c r="G33" s="651">
        <f>C14</f>
        <v>0</v>
      </c>
      <c r="H33" s="652"/>
      <c r="I33" s="653" t="s">
        <v>141</v>
      </c>
      <c r="J33" s="654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</row>
    <row r="34" spans="1:25" s="71" customFormat="1" ht="23.45" customHeight="1" thickBot="1" x14ac:dyDescent="0.25">
      <c r="A34" s="624" t="s">
        <v>143</v>
      </c>
      <c r="B34" s="625"/>
      <c r="C34" s="637"/>
      <c r="D34" s="638"/>
      <c r="E34" s="638"/>
      <c r="F34" s="638"/>
      <c r="G34" s="638"/>
      <c r="H34" s="638"/>
      <c r="I34" s="638"/>
      <c r="J34" s="639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</row>
    <row r="35" spans="1:25" s="71" customFormat="1" ht="8.4499999999999993" customHeight="1" x14ac:dyDescent="0.2">
      <c r="A35" s="72"/>
      <c r="B35" s="73"/>
      <c r="C35" s="630"/>
      <c r="D35" s="631"/>
      <c r="E35" s="631"/>
      <c r="F35" s="631"/>
      <c r="G35" s="631"/>
      <c r="H35" s="632"/>
      <c r="I35" s="115"/>
      <c r="J35" s="74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</row>
    <row r="36" spans="1:25" s="70" customFormat="1" ht="55.15" customHeight="1" x14ac:dyDescent="0.2">
      <c r="A36" s="633" t="s">
        <v>140</v>
      </c>
      <c r="B36" s="634"/>
      <c r="C36" s="634"/>
      <c r="D36" s="634"/>
      <c r="E36" s="634"/>
      <c r="F36" s="634"/>
      <c r="G36" s="634"/>
      <c r="H36" s="634"/>
      <c r="I36" s="634"/>
      <c r="J36" s="635"/>
    </row>
    <row r="37" spans="1:25" s="70" customFormat="1" ht="3" customHeight="1" x14ac:dyDescent="0.2">
      <c r="A37" s="625"/>
      <c r="B37" s="625"/>
      <c r="C37" s="625"/>
      <c r="D37" s="625"/>
      <c r="E37" s="625"/>
      <c r="F37" s="625"/>
      <c r="G37" s="625"/>
      <c r="H37" s="625"/>
      <c r="I37" s="625"/>
      <c r="J37" s="636"/>
    </row>
    <row r="38" spans="1:25" s="75" customFormat="1" ht="15.75" customHeight="1" x14ac:dyDescent="0.2">
      <c r="A38" s="644" t="s">
        <v>105</v>
      </c>
      <c r="B38" s="645"/>
      <c r="C38" s="645"/>
      <c r="D38" s="645"/>
      <c r="E38" s="645"/>
      <c r="F38" s="645"/>
      <c r="G38" s="645"/>
      <c r="H38" s="646" t="s">
        <v>125</v>
      </c>
      <c r="I38" s="646"/>
      <c r="J38" s="646"/>
      <c r="L38" s="12"/>
      <c r="M38" s="12"/>
      <c r="N38" s="12"/>
      <c r="O38" s="12"/>
    </row>
    <row r="39" spans="1:25" s="75" customFormat="1" ht="26.45" customHeight="1" x14ac:dyDescent="0.2">
      <c r="A39" s="73"/>
      <c r="B39" s="73"/>
      <c r="C39" s="73"/>
      <c r="D39" s="73"/>
      <c r="E39" s="73"/>
      <c r="F39" s="73"/>
      <c r="G39" s="73"/>
      <c r="H39" s="647"/>
      <c r="I39" s="647"/>
      <c r="J39" s="647"/>
      <c r="L39" s="12"/>
      <c r="M39" s="12"/>
      <c r="N39" s="12"/>
      <c r="O39" s="12"/>
    </row>
    <row r="40" spans="1:25" s="75" customFormat="1" ht="15.75" customHeight="1" x14ac:dyDescent="0.2">
      <c r="A40" s="73"/>
      <c r="B40" s="73"/>
      <c r="C40" s="73"/>
      <c r="D40" s="73"/>
      <c r="E40" s="73"/>
      <c r="F40" s="73"/>
      <c r="G40" s="73"/>
      <c r="H40" s="640" t="s">
        <v>137</v>
      </c>
      <c r="I40" s="485"/>
      <c r="J40" s="505"/>
      <c r="L40" s="12"/>
      <c r="M40" s="12"/>
      <c r="N40" s="12"/>
      <c r="O40" s="12"/>
    </row>
    <row r="41" spans="1:25" s="75" customFormat="1" ht="12.6" customHeight="1" thickBot="1" x14ac:dyDescent="0.25">
      <c r="A41" s="73"/>
      <c r="B41" s="73"/>
      <c r="C41" s="73"/>
      <c r="D41" s="73"/>
      <c r="E41" s="73"/>
      <c r="F41" s="73"/>
      <c r="G41" s="73"/>
      <c r="H41" s="641"/>
      <c r="I41" s="642"/>
      <c r="J41" s="643"/>
      <c r="L41" s="12"/>
      <c r="M41" s="12"/>
      <c r="N41" s="12"/>
      <c r="O41" s="12"/>
    </row>
    <row r="42" spans="1:25" s="75" customFormat="1" ht="22.15" customHeight="1" thickBot="1" x14ac:dyDescent="0.25">
      <c r="A42" s="454" t="s">
        <v>285</v>
      </c>
      <c r="B42" s="455"/>
      <c r="C42" s="455"/>
      <c r="D42" s="455"/>
      <c r="E42" s="455"/>
      <c r="F42" s="455"/>
      <c r="G42" s="455"/>
      <c r="H42" s="455"/>
      <c r="I42" s="455"/>
      <c r="J42" s="456"/>
      <c r="L42" s="12"/>
      <c r="M42" s="12"/>
      <c r="N42" s="12"/>
      <c r="O42" s="12"/>
    </row>
    <row r="43" spans="1:25" s="261" customFormat="1" ht="14.45" customHeight="1" x14ac:dyDescent="0.2">
      <c r="A43" s="259" t="s">
        <v>44</v>
      </c>
      <c r="B43" s="259"/>
      <c r="C43" s="259"/>
      <c r="D43" s="259"/>
      <c r="E43" s="259"/>
      <c r="F43" s="259"/>
      <c r="G43" s="260" t="s">
        <v>183</v>
      </c>
      <c r="H43" s="259"/>
      <c r="I43" s="259"/>
      <c r="J43" s="259"/>
      <c r="L43" s="260"/>
      <c r="M43" s="260"/>
      <c r="N43" s="260"/>
      <c r="O43" s="260"/>
    </row>
    <row r="44" spans="1:25" s="75" customFormat="1" ht="21" customHeight="1" x14ac:dyDescent="0.2">
      <c r="A44" s="507" t="s">
        <v>184</v>
      </c>
      <c r="B44" s="507"/>
      <c r="C44" s="507"/>
      <c r="D44" s="507"/>
      <c r="E44" s="507"/>
      <c r="F44" s="507"/>
      <c r="G44" s="494" t="s">
        <v>242</v>
      </c>
      <c r="H44" s="494"/>
      <c r="I44" s="494"/>
      <c r="J44" s="494"/>
      <c r="L44" s="77"/>
      <c r="M44" s="77"/>
      <c r="N44" s="77"/>
      <c r="O44" s="77"/>
    </row>
    <row r="45" spans="1:25" s="75" customFormat="1" ht="21" customHeight="1" x14ac:dyDescent="0.2">
      <c r="A45" s="494"/>
      <c r="B45" s="494"/>
      <c r="C45" s="494"/>
      <c r="D45" s="494"/>
      <c r="E45" s="494"/>
      <c r="F45" s="494"/>
      <c r="G45" s="494"/>
      <c r="H45" s="494"/>
      <c r="I45" s="494"/>
      <c r="J45" s="494"/>
      <c r="L45" s="77"/>
      <c r="M45" s="77"/>
      <c r="N45" s="77"/>
      <c r="O45" s="77"/>
    </row>
    <row r="46" spans="1:25" s="75" customFormat="1" ht="21" customHeight="1" x14ac:dyDescent="0.2">
      <c r="A46" s="494"/>
      <c r="B46" s="494"/>
      <c r="C46" s="494"/>
      <c r="D46" s="494"/>
      <c r="E46" s="494"/>
      <c r="F46" s="494"/>
      <c r="G46" s="494"/>
      <c r="H46" s="494"/>
      <c r="I46" s="494"/>
      <c r="J46" s="494"/>
      <c r="L46" s="77"/>
      <c r="M46" s="77"/>
      <c r="N46" s="77"/>
      <c r="O46" s="77"/>
    </row>
    <row r="47" spans="1:25" s="75" customFormat="1" ht="21.6" customHeight="1" x14ac:dyDescent="0.2">
      <c r="B47" s="509" t="s">
        <v>160</v>
      </c>
      <c r="C47" s="509"/>
      <c r="D47" s="509"/>
      <c r="E47" s="509"/>
      <c r="F47" s="163"/>
      <c r="G47" s="485" t="s">
        <v>279</v>
      </c>
      <c r="H47" s="485"/>
      <c r="I47" s="485"/>
      <c r="J47" s="485"/>
      <c r="L47" s="77"/>
      <c r="M47" s="77"/>
      <c r="N47" s="77"/>
      <c r="O47" s="77"/>
    </row>
    <row r="48" spans="1:25" s="75" customFormat="1" ht="21.6" customHeight="1" x14ac:dyDescent="0.2">
      <c r="A48" s="161"/>
      <c r="B48" s="509"/>
      <c r="C48" s="509"/>
      <c r="D48" s="509"/>
      <c r="E48" s="509"/>
      <c r="F48" s="163"/>
      <c r="G48" s="485"/>
      <c r="H48" s="485"/>
      <c r="I48" s="485"/>
      <c r="J48" s="485"/>
      <c r="L48" s="12"/>
      <c r="M48" s="12"/>
      <c r="N48" s="12"/>
      <c r="O48" s="12"/>
    </row>
    <row r="49" spans="1:15" s="78" customFormat="1" ht="21" customHeight="1" x14ac:dyDescent="0.2">
      <c r="A49" s="152" t="s">
        <v>161</v>
      </c>
      <c r="B49" s="559"/>
      <c r="C49" s="559"/>
      <c r="D49" s="559"/>
      <c r="E49" s="559"/>
      <c r="F49" s="249"/>
      <c r="G49" s="151" t="s">
        <v>161</v>
      </c>
      <c r="H49" s="629"/>
      <c r="I49" s="629"/>
      <c r="J49" s="629"/>
      <c r="L49" s="79"/>
      <c r="M49" s="79"/>
      <c r="N49" s="79"/>
      <c r="O49" s="79"/>
    </row>
    <row r="50" spans="1:15" s="75" customFormat="1" ht="21" customHeight="1" x14ac:dyDescent="0.2">
      <c r="A50" s="153" t="s">
        <v>15</v>
      </c>
      <c r="B50" s="623"/>
      <c r="C50" s="623"/>
      <c r="D50" s="623"/>
      <c r="E50" s="623"/>
      <c r="F50" s="250"/>
      <c r="G50" s="151" t="s">
        <v>15</v>
      </c>
      <c r="H50" s="629"/>
      <c r="I50" s="629"/>
      <c r="J50" s="629"/>
    </row>
    <row r="51" spans="1:15" s="75" customFormat="1" ht="7.15" customHeight="1" thickBot="1" x14ac:dyDescent="0.25">
      <c r="A51" s="621"/>
      <c r="B51" s="621"/>
      <c r="C51" s="621"/>
      <c r="D51" s="621"/>
      <c r="E51" s="621"/>
      <c r="F51" s="621"/>
      <c r="G51" s="621"/>
      <c r="H51" s="621"/>
      <c r="I51" s="621"/>
      <c r="J51" s="621"/>
    </row>
    <row r="52" spans="1:15" s="75" customFormat="1" ht="22.15" customHeight="1" thickBot="1" x14ac:dyDescent="0.25">
      <c r="A52" s="454" t="s">
        <v>164</v>
      </c>
      <c r="B52" s="455"/>
      <c r="C52" s="455"/>
      <c r="D52" s="455"/>
      <c r="E52" s="455"/>
      <c r="F52" s="455"/>
      <c r="G52" s="455"/>
      <c r="H52" s="455"/>
      <c r="I52" s="455"/>
      <c r="J52" s="456"/>
    </row>
    <row r="53" spans="1:15" s="83" customFormat="1" ht="5.45" customHeight="1" x14ac:dyDescent="0.2">
      <c r="A53" s="80"/>
      <c r="B53" s="81"/>
      <c r="C53" s="76"/>
      <c r="D53" s="76"/>
      <c r="E53" s="76"/>
      <c r="F53" s="76"/>
      <c r="G53" s="76"/>
      <c r="H53" s="76"/>
      <c r="I53" s="76"/>
      <c r="J53" s="82"/>
    </row>
    <row r="54" spans="1:15" s="83" customFormat="1" ht="24" customHeight="1" x14ac:dyDescent="0.2">
      <c r="A54" s="84"/>
      <c r="B54" s="85" t="s">
        <v>99</v>
      </c>
      <c r="C54" s="86"/>
      <c r="D54" s="85" t="s">
        <v>100</v>
      </c>
      <c r="E54" s="85"/>
      <c r="F54" s="85" t="s">
        <v>97</v>
      </c>
      <c r="G54" s="87"/>
      <c r="H54" s="88" t="s">
        <v>45</v>
      </c>
      <c r="I54" s="89"/>
      <c r="J54" s="90"/>
    </row>
    <row r="55" spans="1:15" s="83" customFormat="1" ht="24" customHeight="1" x14ac:dyDescent="0.2">
      <c r="A55" s="84"/>
      <c r="B55" s="85" t="s">
        <v>99</v>
      </c>
      <c r="C55" s="86"/>
      <c r="D55" s="85" t="s">
        <v>100</v>
      </c>
      <c r="E55" s="85"/>
      <c r="F55" s="85" t="s">
        <v>97</v>
      </c>
      <c r="G55" s="91"/>
      <c r="H55" s="88" t="s">
        <v>45</v>
      </c>
      <c r="I55" s="616" t="s">
        <v>171</v>
      </c>
      <c r="J55" s="617"/>
    </row>
    <row r="56" spans="1:15" s="99" customFormat="1" ht="24" customHeight="1" thickBot="1" x14ac:dyDescent="0.25">
      <c r="A56" s="92"/>
      <c r="B56" s="93" t="s">
        <v>99</v>
      </c>
      <c r="C56" s="94"/>
      <c r="D56" s="95" t="s">
        <v>98</v>
      </c>
      <c r="E56" s="96"/>
      <c r="F56" s="96"/>
      <c r="G56" s="97"/>
      <c r="H56" s="98" t="s">
        <v>45</v>
      </c>
      <c r="I56" s="156"/>
      <c r="J56" s="155"/>
    </row>
    <row r="57" spans="1:15" s="75" customFormat="1" ht="19.899999999999999" customHeight="1" x14ac:dyDescent="0.2">
      <c r="A57" s="626" t="s">
        <v>59</v>
      </c>
      <c r="B57" s="627"/>
      <c r="C57" s="627"/>
      <c r="D57" s="627"/>
      <c r="E57" s="627"/>
      <c r="F57" s="628"/>
      <c r="G57" s="100"/>
      <c r="H57" s="101" t="s">
        <v>45</v>
      </c>
      <c r="I57" s="616" t="s">
        <v>172</v>
      </c>
      <c r="J57" s="617"/>
    </row>
    <row r="58" spans="1:15" s="75" customFormat="1" ht="7.9" customHeight="1" x14ac:dyDescent="0.2">
      <c r="A58" s="613"/>
      <c r="B58" s="613"/>
      <c r="C58" s="613"/>
      <c r="D58" s="613"/>
      <c r="E58" s="613"/>
      <c r="F58" s="613"/>
      <c r="G58" s="613"/>
      <c r="H58" s="613"/>
      <c r="I58" s="613"/>
      <c r="J58" s="613"/>
    </row>
    <row r="59" spans="1:15" s="75" customFormat="1" x14ac:dyDescent="0.2">
      <c r="A59" s="614" t="s">
        <v>165</v>
      </c>
      <c r="B59" s="614"/>
      <c r="C59" s="614"/>
      <c r="D59" s="614"/>
      <c r="E59" s="614"/>
      <c r="F59" s="614"/>
      <c r="G59" s="614"/>
      <c r="H59" s="614"/>
      <c r="I59" s="614"/>
      <c r="J59" s="614"/>
    </row>
    <row r="60" spans="1:15" s="75" customFormat="1" x14ac:dyDescent="0.2"/>
    <row r="61" spans="1:15" s="75" customFormat="1" x14ac:dyDescent="0.2"/>
    <row r="62" spans="1:15" s="75" customFormat="1" x14ac:dyDescent="0.2"/>
    <row r="63" spans="1:15" s="75" customFormat="1" x14ac:dyDescent="0.2"/>
    <row r="64" spans="1:15" s="75" customFormat="1" x14ac:dyDescent="0.2"/>
    <row r="65" spans="1:10" s="75" customFormat="1" x14ac:dyDescent="0.2"/>
    <row r="66" spans="1:10" s="75" customFormat="1" x14ac:dyDescent="0.2"/>
    <row r="67" spans="1:10" s="75" customFormat="1" x14ac:dyDescent="0.2"/>
    <row r="68" spans="1:10" s="75" customFormat="1" x14ac:dyDescent="0.2"/>
    <row r="69" spans="1:10" s="75" customFormat="1" x14ac:dyDescent="0.2"/>
    <row r="70" spans="1:10" s="75" customFormat="1" x14ac:dyDescent="0.2"/>
    <row r="71" spans="1:10" s="75" customFormat="1" x14ac:dyDescent="0.2"/>
    <row r="72" spans="1:10" s="75" customFormat="1" x14ac:dyDescent="0.2"/>
    <row r="73" spans="1:10" s="75" customFormat="1" x14ac:dyDescent="0.2"/>
    <row r="74" spans="1:10" s="75" customFormat="1" x14ac:dyDescent="0.2"/>
    <row r="75" spans="1:10" s="75" customFormat="1" x14ac:dyDescent="0.2"/>
    <row r="76" spans="1:10" s="75" customFormat="1" x14ac:dyDescent="0.2"/>
    <row r="77" spans="1:10" s="75" customFormat="1" x14ac:dyDescent="0.2"/>
    <row r="78" spans="1:10" s="75" customFormat="1" x14ac:dyDescent="0.2"/>
    <row r="79" spans="1:10" x14ac:dyDescent="0.2">
      <c r="A79" s="75"/>
      <c r="B79" s="75"/>
      <c r="C79" s="75"/>
      <c r="D79" s="75"/>
      <c r="E79" s="75"/>
      <c r="F79" s="75"/>
      <c r="G79" s="75"/>
      <c r="H79" s="75"/>
      <c r="I79" s="75"/>
      <c r="J79" s="75"/>
    </row>
  </sheetData>
  <mergeCells count="97">
    <mergeCell ref="A5:J5"/>
    <mergeCell ref="A8:J8"/>
    <mergeCell ref="A14:B14"/>
    <mergeCell ref="C14:F14"/>
    <mergeCell ref="G14:H14"/>
    <mergeCell ref="I14:J14"/>
    <mergeCell ref="C15:E15"/>
    <mergeCell ref="G15:H15"/>
    <mergeCell ref="G1:H1"/>
    <mergeCell ref="I1:J1"/>
    <mergeCell ref="A3:J3"/>
    <mergeCell ref="A13:B13"/>
    <mergeCell ref="C13:F13"/>
    <mergeCell ref="G13:H13"/>
    <mergeCell ref="I13:J13"/>
    <mergeCell ref="A4:J4"/>
    <mergeCell ref="A7:J7"/>
    <mergeCell ref="A6:J6"/>
    <mergeCell ref="C9:F9"/>
    <mergeCell ref="C11:F11"/>
    <mergeCell ref="A15:B15"/>
    <mergeCell ref="C10:F10"/>
    <mergeCell ref="A17:A18"/>
    <mergeCell ref="B17:B18"/>
    <mergeCell ref="C17:F17"/>
    <mergeCell ref="G17:I18"/>
    <mergeCell ref="J17:J18"/>
    <mergeCell ref="C18:D18"/>
    <mergeCell ref="E18:F18"/>
    <mergeCell ref="C22:D22"/>
    <mergeCell ref="E22:F22"/>
    <mergeCell ref="G22:I22"/>
    <mergeCell ref="A19:J19"/>
    <mergeCell ref="C20:D20"/>
    <mergeCell ref="E20:F20"/>
    <mergeCell ref="G20:I20"/>
    <mergeCell ref="C21:D21"/>
    <mergeCell ref="E21:F21"/>
    <mergeCell ref="G21:I21"/>
    <mergeCell ref="C26:D26"/>
    <mergeCell ref="E26:F26"/>
    <mergeCell ref="G26:I26"/>
    <mergeCell ref="C25:D25"/>
    <mergeCell ref="E25:F25"/>
    <mergeCell ref="G25:I25"/>
    <mergeCell ref="C23:D23"/>
    <mergeCell ref="E23:F23"/>
    <mergeCell ref="G23:I23"/>
    <mergeCell ref="C24:D24"/>
    <mergeCell ref="E24:F24"/>
    <mergeCell ref="G24:I24"/>
    <mergeCell ref="A28:I28"/>
    <mergeCell ref="A29:J29"/>
    <mergeCell ref="A30:J30"/>
    <mergeCell ref="A31:J31"/>
    <mergeCell ref="A32:B32"/>
    <mergeCell ref="C32:J32"/>
    <mergeCell ref="A33:B33"/>
    <mergeCell ref="C33:D33"/>
    <mergeCell ref="E33:F33"/>
    <mergeCell ref="G33:H33"/>
    <mergeCell ref="I33:J33"/>
    <mergeCell ref="H50:J50"/>
    <mergeCell ref="C35:H35"/>
    <mergeCell ref="A36:J36"/>
    <mergeCell ref="A37:J37"/>
    <mergeCell ref="C34:J34"/>
    <mergeCell ref="B47:E48"/>
    <mergeCell ref="G47:J48"/>
    <mergeCell ref="H40:J41"/>
    <mergeCell ref="A42:J42"/>
    <mergeCell ref="A38:G38"/>
    <mergeCell ref="H38:J39"/>
    <mergeCell ref="B49:E49"/>
    <mergeCell ref="H49:J49"/>
    <mergeCell ref="A58:J58"/>
    <mergeCell ref="A59:J59"/>
    <mergeCell ref="A1:B1"/>
    <mergeCell ref="I55:J55"/>
    <mergeCell ref="I57:J57"/>
    <mergeCell ref="A16:J16"/>
    <mergeCell ref="A51:J51"/>
    <mergeCell ref="A44:F46"/>
    <mergeCell ref="C27:D27"/>
    <mergeCell ref="E27:F27"/>
    <mergeCell ref="G27:I27"/>
    <mergeCell ref="B50:E50"/>
    <mergeCell ref="G44:J46"/>
    <mergeCell ref="A34:B34"/>
    <mergeCell ref="A52:J52"/>
    <mergeCell ref="A57:F57"/>
    <mergeCell ref="L11:L12"/>
    <mergeCell ref="A9:A11"/>
    <mergeCell ref="H9:J9"/>
    <mergeCell ref="H11:J11"/>
    <mergeCell ref="A12:J12"/>
    <mergeCell ref="H10:J10"/>
  </mergeCells>
  <dataValidations count="2">
    <dataValidation type="list" allowBlank="1" showInputMessage="1" showErrorMessage="1" sqref="I14:J14" xr:uid="{F7928280-1F66-4541-A7EF-E516D7379AD8}">
      <formula1>"benzin,gázolaj,gáz (LPG),hibrid"</formula1>
    </dataValidation>
    <dataValidation type="list" allowBlank="1" showInputMessage="1" showErrorMessage="1" sqref="C34:J34" xr:uid="{05ACCFFC-776B-480B-B5B9-80075079B5BB}">
      <mc:AlternateContent xmlns:x12ac="http://schemas.microsoft.com/office/spreadsheetml/2011/1/ac" xmlns:mc="http://schemas.openxmlformats.org/markup-compatibility/2006">
        <mc:Choice Requires="x12ac">
          <x12ac:list>saját tulajdonomat képezi,zárt végű lízingbe vettem,közeli hozzátartozóm tulajdona,közeli hozzátartozóm zárt végű lízingbe vette,"nem saját tulajdon és nem közeli hozzátartozóm tulajdonában van (pl.: bérelt, kölcsönvett)"</x12ac:list>
        </mc:Choice>
        <mc:Fallback>
          <formula1>"saját tulajdonomat képezi,zárt végű lízingbe vettem,közeli hozzátartozóm tulajdona,közeli hozzátartozóm zárt végű lízingbe vette,nem saját tulajdon és nem közeli hozzátartozóm tulajdonában van (pl.: bérelt, kölcsönvett)"</formula1>
        </mc:Fallback>
      </mc:AlternateContent>
    </dataValidation>
  </dataValidations>
  <printOptions horizontalCentered="1" verticalCentered="1"/>
  <pageMargins left="0" right="0" top="0.19685039370078741" bottom="0.19685039370078741" header="0" footer="0"/>
  <pageSetup paperSize="9" scale="69" orientation="portrait" r:id="rId1"/>
  <rowBreaks count="1" manualBreakCount="1">
    <brk id="10" max="9" man="1"/>
  </rowBreaks>
  <colBreaks count="1" manualBreakCount="1">
    <brk id="2" max="62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BD5F97-A7A3-484D-B555-69D7A583530C}">
  <sheetPr>
    <tabColor theme="9" tint="0.39997558519241921"/>
    <pageSetUpPr fitToPage="1"/>
  </sheetPr>
  <dimension ref="A1:P45"/>
  <sheetViews>
    <sheetView view="pageBreakPreview" zoomScaleNormal="100" zoomScaleSheetLayoutView="100" workbookViewId="0">
      <selection activeCell="I8" sqref="I8:J8"/>
    </sheetView>
  </sheetViews>
  <sheetFormatPr defaultColWidth="9.28515625" defaultRowHeight="12" x14ac:dyDescent="0.2"/>
  <cols>
    <col min="1" max="1" width="25.28515625" style="49" customWidth="1"/>
    <col min="2" max="2" width="8" style="49" customWidth="1"/>
    <col min="3" max="3" width="5.28515625" style="49" customWidth="1"/>
    <col min="4" max="4" width="14.28515625" style="49" customWidth="1"/>
    <col min="5" max="5" width="18.28515625" style="49" customWidth="1"/>
    <col min="6" max="6" width="12.5703125" style="49" customWidth="1"/>
    <col min="7" max="7" width="17.7109375" style="49" customWidth="1"/>
    <col min="8" max="8" width="12.42578125" style="49" customWidth="1"/>
    <col min="9" max="9" width="11.7109375" style="49" customWidth="1"/>
    <col min="10" max="10" width="11.28515625" style="49" customWidth="1"/>
    <col min="11" max="11" width="2.7109375" style="49" customWidth="1"/>
    <col min="12" max="12" width="11.7109375" style="49" customWidth="1"/>
    <col min="13" max="16384" width="9.28515625" style="49"/>
  </cols>
  <sheetData>
    <row r="1" spans="1:12" ht="29.45" customHeight="1" thickBot="1" x14ac:dyDescent="0.25">
      <c r="A1" s="189">
        <f>+'Rendelvény és Költségelszámolás'!C10</f>
        <v>0</v>
      </c>
      <c r="B1" s="749">
        <f>+'Rendelvény és Költségelszámolás'!H13</f>
        <v>0</v>
      </c>
      <c r="C1" s="749"/>
      <c r="D1" s="190">
        <f>+'Rendelvény és Költségelszámolás'!H14</f>
        <v>0</v>
      </c>
      <c r="E1" s="190">
        <f>+'Rendelvény és Költségelszámolás'!H15</f>
        <v>0</v>
      </c>
      <c r="F1" s="198"/>
      <c r="G1" s="517" t="s">
        <v>121</v>
      </c>
      <c r="H1" s="518"/>
      <c r="I1" s="519"/>
      <c r="J1" s="520"/>
    </row>
    <row r="2" spans="1:12" ht="3.6" customHeight="1" x14ac:dyDescent="0.2">
      <c r="A2" s="167"/>
      <c r="B2" s="167"/>
      <c r="C2" s="167"/>
      <c r="D2" s="167"/>
      <c r="E2" s="167"/>
      <c r="F2" s="167"/>
      <c r="G2" s="167"/>
      <c r="H2" s="168"/>
      <c r="I2" s="168"/>
      <c r="J2" s="169"/>
    </row>
    <row r="3" spans="1:12" s="52" customFormat="1" ht="24" customHeight="1" x14ac:dyDescent="0.2">
      <c r="A3" s="528" t="s">
        <v>186</v>
      </c>
      <c r="B3" s="528"/>
      <c r="C3" s="750">
        <f>+'Rendelvény és Költségelszámolás'!C3</f>
        <v>0</v>
      </c>
      <c r="D3" s="750"/>
      <c r="E3" s="750"/>
      <c r="F3" s="750"/>
      <c r="G3" s="750"/>
      <c r="H3" s="750"/>
      <c r="I3" s="750"/>
      <c r="J3" s="750"/>
    </row>
    <row r="4" spans="1:12" s="52" customFormat="1" ht="6.6" customHeight="1" thickBot="1" x14ac:dyDescent="0.25">
      <c r="A4" s="116"/>
      <c r="B4" s="117"/>
      <c r="C4" s="113"/>
      <c r="D4" s="113"/>
      <c r="E4" s="113"/>
      <c r="F4" s="113"/>
      <c r="G4" s="105"/>
      <c r="H4" s="105"/>
      <c r="I4" s="114"/>
      <c r="J4" s="114"/>
    </row>
    <row r="5" spans="1:12" ht="15" customHeight="1" thickBot="1" x14ac:dyDescent="0.25">
      <c r="A5" s="746" t="s">
        <v>8</v>
      </c>
      <c r="B5" s="747"/>
      <c r="C5" s="747"/>
      <c r="D5" s="747"/>
      <c r="E5" s="747"/>
      <c r="F5" s="747"/>
      <c r="G5" s="747"/>
      <c r="H5" s="747"/>
      <c r="I5" s="747"/>
      <c r="J5" s="748"/>
    </row>
    <row r="6" spans="1:12" ht="3.6" customHeight="1" thickBot="1" x14ac:dyDescent="0.25">
      <c r="A6" s="9"/>
      <c r="B6" s="10"/>
      <c r="C6" s="10"/>
      <c r="D6" s="10"/>
      <c r="E6" s="10"/>
      <c r="F6" s="10"/>
      <c r="G6" s="10"/>
      <c r="H6" s="10"/>
      <c r="I6" s="10"/>
      <c r="J6" s="11"/>
    </row>
    <row r="7" spans="1:12" s="170" customFormat="1" ht="24" customHeight="1" thickBot="1" x14ac:dyDescent="0.35">
      <c r="A7" s="525" t="s">
        <v>187</v>
      </c>
      <c r="B7" s="526"/>
      <c r="C7" s="526"/>
      <c r="D7" s="526"/>
      <c r="E7" s="526"/>
      <c r="F7" s="526"/>
      <c r="G7" s="526"/>
      <c r="H7" s="526"/>
      <c r="I7" s="526"/>
      <c r="J7" s="527"/>
    </row>
    <row r="8" spans="1:12" s="170" customFormat="1" ht="20.45" customHeight="1" x14ac:dyDescent="0.3">
      <c r="A8" s="751" t="s">
        <v>119</v>
      </c>
      <c r="B8" s="753" t="s">
        <v>11</v>
      </c>
      <c r="C8" s="754"/>
      <c r="D8" s="755">
        <f>+'Rendelvény és Költségelszámolás'!H10</f>
        <v>0</v>
      </c>
      <c r="E8" s="756"/>
      <c r="F8" s="757" t="s">
        <v>174</v>
      </c>
      <c r="G8" s="758"/>
      <c r="H8" s="171" t="s">
        <v>13</v>
      </c>
      <c r="I8" s="763">
        <f>'Szállás, utazás igénylő'!B23</f>
        <v>0</v>
      </c>
      <c r="J8" s="764"/>
    </row>
    <row r="9" spans="1:12" s="170" customFormat="1" ht="20.25" x14ac:dyDescent="0.3">
      <c r="A9" s="752"/>
      <c r="B9" s="765" t="s">
        <v>12</v>
      </c>
      <c r="C9" s="766"/>
      <c r="D9" s="767">
        <f>+'Rendelvény és Költségelszámolás'!H11</f>
        <v>0</v>
      </c>
      <c r="E9" s="768"/>
      <c r="F9" s="759"/>
      <c r="G9" s="760"/>
      <c r="H9" s="172" t="s">
        <v>14</v>
      </c>
      <c r="I9" s="769">
        <f>'Szállás, utazás igénylő'!D23</f>
        <v>0</v>
      </c>
      <c r="J9" s="770"/>
    </row>
    <row r="10" spans="1:12" s="170" customFormat="1" ht="24.75" customHeight="1" x14ac:dyDescent="0.3">
      <c r="A10" s="771" t="s">
        <v>175</v>
      </c>
      <c r="B10" s="773">
        <f>+'Rendelvény és Költségelszámolás'!C15</f>
        <v>0</v>
      </c>
      <c r="C10" s="774"/>
      <c r="D10" s="774"/>
      <c r="E10" s="775"/>
      <c r="F10" s="759"/>
      <c r="G10" s="760"/>
      <c r="H10" s="734" t="s">
        <v>176</v>
      </c>
      <c r="I10" s="736">
        <f>'Szállás, utazás igénylő'!B24</f>
        <v>0</v>
      </c>
      <c r="J10" s="737"/>
    </row>
    <row r="11" spans="1:12" s="170" customFormat="1" ht="24.75" customHeight="1" thickBot="1" x14ac:dyDescent="0.35">
      <c r="A11" s="772"/>
      <c r="B11" s="776"/>
      <c r="C11" s="777"/>
      <c r="D11" s="777"/>
      <c r="E11" s="778"/>
      <c r="F11" s="761"/>
      <c r="G11" s="762"/>
      <c r="H11" s="735"/>
      <c r="I11" s="738">
        <f>'Szállás, utazás igénylő'!B25</f>
        <v>0</v>
      </c>
      <c r="J11" s="739"/>
    </row>
    <row r="12" spans="1:12" ht="12.75" thickBot="1" x14ac:dyDescent="0.25">
      <c r="A12" s="173"/>
      <c r="B12" s="174"/>
      <c r="C12" s="174"/>
      <c r="D12" s="174"/>
      <c r="E12" s="174"/>
      <c r="F12" s="174"/>
      <c r="G12" s="174"/>
      <c r="H12" s="174"/>
      <c r="I12" s="174"/>
      <c r="J12" s="174"/>
    </row>
    <row r="13" spans="1:12" s="175" customFormat="1" ht="21" customHeight="1" thickBot="1" x14ac:dyDescent="0.3">
      <c r="A13" s="743" t="s">
        <v>177</v>
      </c>
      <c r="B13" s="744"/>
      <c r="C13" s="744"/>
      <c r="D13" s="744"/>
      <c r="E13" s="744"/>
      <c r="F13" s="744"/>
      <c r="G13" s="744"/>
      <c r="H13" s="744"/>
      <c r="I13" s="744"/>
      <c r="J13" s="745"/>
      <c r="L13" s="176"/>
    </row>
    <row r="14" spans="1:12" ht="55.15" customHeight="1" thickBot="1" x14ac:dyDescent="0.25">
      <c r="A14" s="740" t="s">
        <v>239</v>
      </c>
      <c r="B14" s="741"/>
      <c r="C14" s="741" t="s">
        <v>247</v>
      </c>
      <c r="D14" s="741"/>
      <c r="E14" s="742" t="s">
        <v>178</v>
      </c>
      <c r="F14" s="742"/>
      <c r="G14" s="234" t="s">
        <v>238</v>
      </c>
      <c r="H14" s="729" t="s">
        <v>179</v>
      </c>
      <c r="I14" s="730"/>
      <c r="J14" s="731"/>
      <c r="K14" s="177"/>
    </row>
    <row r="15" spans="1:12" ht="22.5" customHeight="1" x14ac:dyDescent="0.2">
      <c r="A15" s="725"/>
      <c r="B15" s="726"/>
      <c r="C15" s="727"/>
      <c r="D15" s="727"/>
      <c r="E15" s="728"/>
      <c r="F15" s="728"/>
      <c r="G15" s="248"/>
      <c r="H15" s="728"/>
      <c r="I15" s="728"/>
      <c r="J15" s="732"/>
      <c r="K15" s="177"/>
    </row>
    <row r="16" spans="1:12" ht="22.5" customHeight="1" x14ac:dyDescent="0.2">
      <c r="A16" s="723"/>
      <c r="B16" s="724"/>
      <c r="C16" s="721"/>
      <c r="D16" s="721"/>
      <c r="E16" s="722"/>
      <c r="F16" s="722"/>
      <c r="G16" s="247"/>
      <c r="H16" s="722"/>
      <c r="I16" s="722"/>
      <c r="J16" s="733"/>
    </row>
    <row r="17" spans="1:11" ht="22.5" customHeight="1" x14ac:dyDescent="0.2">
      <c r="A17" s="723"/>
      <c r="B17" s="724"/>
      <c r="C17" s="721"/>
      <c r="D17" s="721"/>
      <c r="E17" s="722"/>
      <c r="F17" s="722"/>
      <c r="G17" s="247"/>
      <c r="H17" s="722"/>
      <c r="I17" s="722"/>
      <c r="J17" s="733"/>
      <c r="K17" s="177"/>
    </row>
    <row r="18" spans="1:11" ht="22.5" customHeight="1" x14ac:dyDescent="0.2">
      <c r="A18" s="723"/>
      <c r="B18" s="724"/>
      <c r="C18" s="721"/>
      <c r="D18" s="721"/>
      <c r="E18" s="722"/>
      <c r="F18" s="722"/>
      <c r="G18" s="247"/>
      <c r="H18" s="722"/>
      <c r="I18" s="722"/>
      <c r="J18" s="733"/>
    </row>
    <row r="19" spans="1:11" ht="22.5" customHeight="1" x14ac:dyDescent="0.2">
      <c r="A19" s="723"/>
      <c r="B19" s="724"/>
      <c r="C19" s="721"/>
      <c r="D19" s="721"/>
      <c r="E19" s="722"/>
      <c r="F19" s="722"/>
      <c r="G19" s="247"/>
      <c r="H19" s="722"/>
      <c r="I19" s="722"/>
      <c r="J19" s="733"/>
    </row>
    <row r="20" spans="1:11" ht="22.5" customHeight="1" x14ac:dyDescent="0.2">
      <c r="A20" s="723"/>
      <c r="B20" s="724"/>
      <c r="C20" s="721"/>
      <c r="D20" s="721"/>
      <c r="E20" s="722"/>
      <c r="F20" s="722"/>
      <c r="G20" s="247"/>
      <c r="H20" s="722"/>
      <c r="I20" s="722"/>
      <c r="J20" s="733"/>
    </row>
    <row r="21" spans="1:11" ht="22.5" customHeight="1" x14ac:dyDescent="0.2">
      <c r="A21" s="723"/>
      <c r="B21" s="724"/>
      <c r="C21" s="721"/>
      <c r="D21" s="721"/>
      <c r="E21" s="722"/>
      <c r="F21" s="722"/>
      <c r="G21" s="247"/>
      <c r="H21" s="722"/>
      <c r="I21" s="722"/>
      <c r="J21" s="733"/>
    </row>
    <row r="22" spans="1:11" ht="22.5" customHeight="1" x14ac:dyDescent="0.2">
      <c r="A22" s="723"/>
      <c r="B22" s="724"/>
      <c r="C22" s="721"/>
      <c r="D22" s="721"/>
      <c r="E22" s="722"/>
      <c r="F22" s="722"/>
      <c r="G22" s="247"/>
      <c r="H22" s="722"/>
      <c r="I22" s="722"/>
      <c r="J22" s="733"/>
    </row>
    <row r="23" spans="1:11" ht="22.5" customHeight="1" x14ac:dyDescent="0.2">
      <c r="A23" s="723"/>
      <c r="B23" s="724"/>
      <c r="C23" s="721"/>
      <c r="D23" s="721"/>
      <c r="E23" s="722"/>
      <c r="F23" s="722"/>
      <c r="G23" s="247"/>
      <c r="H23" s="722"/>
      <c r="I23" s="722"/>
      <c r="J23" s="733"/>
    </row>
    <row r="24" spans="1:11" ht="22.5" customHeight="1" x14ac:dyDescent="0.2">
      <c r="A24" s="723"/>
      <c r="B24" s="724"/>
      <c r="C24" s="721"/>
      <c r="D24" s="721"/>
      <c r="E24" s="722"/>
      <c r="F24" s="722"/>
      <c r="G24" s="247"/>
      <c r="H24" s="722"/>
      <c r="I24" s="722"/>
      <c r="J24" s="733"/>
    </row>
    <row r="25" spans="1:11" ht="22.5" customHeight="1" x14ac:dyDescent="0.2">
      <c r="A25" s="723"/>
      <c r="B25" s="724"/>
      <c r="C25" s="721"/>
      <c r="D25" s="721"/>
      <c r="E25" s="722"/>
      <c r="F25" s="722"/>
      <c r="G25" s="247"/>
      <c r="H25" s="722"/>
      <c r="I25" s="722"/>
      <c r="J25" s="733"/>
    </row>
    <row r="26" spans="1:11" ht="22.5" customHeight="1" x14ac:dyDescent="0.2">
      <c r="A26" s="723"/>
      <c r="B26" s="724"/>
      <c r="C26" s="721"/>
      <c r="D26" s="721"/>
      <c r="E26" s="722"/>
      <c r="F26" s="722"/>
      <c r="G26" s="247"/>
      <c r="H26" s="722"/>
      <c r="I26" s="722"/>
      <c r="J26" s="733"/>
    </row>
    <row r="27" spans="1:11" ht="22.5" customHeight="1" x14ac:dyDescent="0.2">
      <c r="A27" s="723"/>
      <c r="B27" s="724"/>
      <c r="C27" s="721"/>
      <c r="D27" s="721"/>
      <c r="E27" s="722"/>
      <c r="F27" s="722"/>
      <c r="G27" s="247"/>
      <c r="H27" s="722"/>
      <c r="I27" s="722"/>
      <c r="J27" s="733"/>
    </row>
    <row r="28" spans="1:11" ht="22.5" customHeight="1" x14ac:dyDescent="0.2">
      <c r="A28" s="723"/>
      <c r="B28" s="724"/>
      <c r="C28" s="721"/>
      <c r="D28" s="721"/>
      <c r="E28" s="722"/>
      <c r="F28" s="722"/>
      <c r="G28" s="247"/>
      <c r="H28" s="722"/>
      <c r="I28" s="722"/>
      <c r="J28" s="733"/>
    </row>
    <row r="29" spans="1:11" ht="22.5" customHeight="1" x14ac:dyDescent="0.2">
      <c r="A29" s="723"/>
      <c r="B29" s="724"/>
      <c r="C29" s="721"/>
      <c r="D29" s="721"/>
      <c r="E29" s="722"/>
      <c r="F29" s="722"/>
      <c r="G29" s="247"/>
      <c r="H29" s="722"/>
      <c r="I29" s="722"/>
      <c r="J29" s="733"/>
    </row>
    <row r="30" spans="1:11" ht="22.5" customHeight="1" x14ac:dyDescent="0.2">
      <c r="A30" s="723"/>
      <c r="B30" s="724"/>
      <c r="C30" s="721"/>
      <c r="D30" s="721"/>
      <c r="E30" s="722"/>
      <c r="F30" s="722"/>
      <c r="G30" s="247"/>
      <c r="H30" s="722"/>
      <c r="I30" s="722"/>
      <c r="J30" s="733"/>
    </row>
    <row r="31" spans="1:11" ht="22.5" customHeight="1" x14ac:dyDescent="0.2">
      <c r="A31" s="723"/>
      <c r="B31" s="724"/>
      <c r="C31" s="721"/>
      <c r="D31" s="721"/>
      <c r="E31" s="722"/>
      <c r="F31" s="722"/>
      <c r="G31" s="247"/>
      <c r="H31" s="722"/>
      <c r="I31" s="722"/>
      <c r="J31" s="733"/>
    </row>
    <row r="32" spans="1:11" ht="22.5" customHeight="1" x14ac:dyDescent="0.2">
      <c r="A32" s="723"/>
      <c r="B32" s="724"/>
      <c r="C32" s="721"/>
      <c r="D32" s="721"/>
      <c r="E32" s="722"/>
      <c r="F32" s="722"/>
      <c r="G32" s="247"/>
      <c r="H32" s="722"/>
      <c r="I32" s="722"/>
      <c r="J32" s="733"/>
    </row>
    <row r="33" spans="1:16" ht="22.5" customHeight="1" thickBot="1" x14ac:dyDescent="0.25">
      <c r="A33" s="701"/>
      <c r="B33" s="702"/>
      <c r="C33" s="703"/>
      <c r="D33" s="703"/>
      <c r="E33" s="704"/>
      <c r="F33" s="704"/>
      <c r="G33" s="246"/>
      <c r="H33" s="704"/>
      <c r="I33" s="704"/>
      <c r="J33" s="779"/>
    </row>
    <row r="34" spans="1:16" ht="18" customHeight="1" x14ac:dyDescent="0.2">
      <c r="A34" s="705" t="s">
        <v>118</v>
      </c>
      <c r="B34" s="706"/>
      <c r="C34" s="709">
        <f>+'Rendelvény és Költségelszámolás'!H16</f>
        <v>0</v>
      </c>
      <c r="D34" s="709"/>
      <c r="E34" s="710"/>
      <c r="F34" s="178"/>
      <c r="G34" s="178"/>
      <c r="H34" s="178"/>
      <c r="I34" s="178"/>
      <c r="J34" s="178"/>
      <c r="L34" s="177"/>
      <c r="P34" s="177"/>
    </row>
    <row r="35" spans="1:16" ht="22.15" customHeight="1" thickBot="1" x14ac:dyDescent="0.25">
      <c r="A35" s="707"/>
      <c r="B35" s="708"/>
      <c r="C35" s="711"/>
      <c r="D35" s="711"/>
      <c r="E35" s="712"/>
      <c r="F35" s="178"/>
      <c r="G35" s="178"/>
      <c r="H35" s="178"/>
      <c r="I35" s="178"/>
      <c r="J35" s="178"/>
      <c r="L35" s="177"/>
      <c r="P35" s="177"/>
    </row>
    <row r="36" spans="1:16" ht="15" customHeight="1" x14ac:dyDescent="0.2">
      <c r="A36" s="780"/>
      <c r="B36" s="780"/>
      <c r="C36" s="780"/>
      <c r="D36" s="780"/>
      <c r="E36" s="780"/>
      <c r="F36" s="780"/>
      <c r="G36" s="780"/>
      <c r="H36" s="780"/>
      <c r="I36" s="780"/>
      <c r="J36" s="780"/>
    </row>
    <row r="37" spans="1:16" ht="21" customHeight="1" x14ac:dyDescent="0.2">
      <c r="A37" s="713" t="s">
        <v>235</v>
      </c>
      <c r="B37" s="713"/>
      <c r="C37" s="230"/>
      <c r="D37" s="714"/>
      <c r="E37" s="714"/>
      <c r="F37" s="714"/>
      <c r="G37" s="231"/>
      <c r="H37" s="68"/>
      <c r="J37" s="232"/>
    </row>
    <row r="38" spans="1:16" ht="36.6" customHeight="1" x14ac:dyDescent="0.2">
      <c r="A38" s="251"/>
      <c r="B38" s="720" t="s">
        <v>250</v>
      </c>
      <c r="C38" s="720"/>
      <c r="D38" s="720"/>
      <c r="E38" s="720"/>
      <c r="F38" s="251"/>
      <c r="G38" s="714" t="s">
        <v>251</v>
      </c>
      <c r="H38" s="714"/>
      <c r="I38" s="714"/>
      <c r="J38" s="714"/>
    </row>
    <row r="39" spans="1:16" s="233" customFormat="1" ht="36.6" customHeight="1" x14ac:dyDescent="0.2">
      <c r="A39" s="251"/>
      <c r="B39" s="720"/>
      <c r="C39" s="720"/>
      <c r="D39" s="720"/>
      <c r="E39" s="720"/>
      <c r="F39" s="251"/>
      <c r="G39" s="714"/>
      <c r="H39" s="714"/>
      <c r="I39" s="714"/>
      <c r="J39" s="714"/>
    </row>
    <row r="40" spans="1:16" ht="45.6" customHeight="1" x14ac:dyDescent="0.2">
      <c r="B40" s="716" t="s">
        <v>236</v>
      </c>
      <c r="C40" s="716"/>
      <c r="D40" s="716"/>
      <c r="E40" s="716"/>
      <c r="F40" s="252"/>
      <c r="G40" s="718" t="s">
        <v>237</v>
      </c>
      <c r="H40" s="718"/>
      <c r="I40" s="718"/>
      <c r="J40" s="718"/>
      <c r="L40" s="177"/>
    </row>
    <row r="41" spans="1:16" ht="21" customHeight="1" x14ac:dyDescent="0.2">
      <c r="A41" s="253"/>
      <c r="B41" s="253" t="s">
        <v>10</v>
      </c>
      <c r="C41" s="715"/>
      <c r="D41" s="715"/>
      <c r="E41" s="715"/>
      <c r="F41" s="253"/>
      <c r="G41" s="253" t="s">
        <v>10</v>
      </c>
      <c r="H41" s="715"/>
      <c r="I41" s="715"/>
      <c r="J41" s="715"/>
    </row>
    <row r="42" spans="1:16" ht="21" customHeight="1" x14ac:dyDescent="0.2">
      <c r="A42" s="255"/>
      <c r="B42" s="255" t="s">
        <v>15</v>
      </c>
      <c r="C42" s="717"/>
      <c r="D42" s="717"/>
      <c r="E42" s="717"/>
      <c r="F42" s="255"/>
      <c r="G42" s="254" t="s">
        <v>15</v>
      </c>
      <c r="H42" s="717"/>
      <c r="I42" s="717"/>
      <c r="J42" s="717"/>
    </row>
    <row r="43" spans="1:16" ht="21" customHeight="1" x14ac:dyDescent="0.2">
      <c r="A43" s="255"/>
      <c r="B43" s="255"/>
      <c r="C43" s="262"/>
      <c r="D43" s="262"/>
      <c r="E43" s="262"/>
      <c r="F43" s="255"/>
      <c r="G43" s="258"/>
      <c r="H43" s="262"/>
      <c r="I43" s="262"/>
      <c r="J43" s="262"/>
    </row>
    <row r="44" spans="1:16" ht="15" customHeight="1" x14ac:dyDescent="0.2">
      <c r="A44" s="719"/>
      <c r="B44" s="719"/>
      <c r="C44" s="719"/>
      <c r="D44" s="719"/>
      <c r="E44" s="719"/>
      <c r="F44" s="719"/>
      <c r="G44" s="719"/>
      <c r="H44" s="719"/>
      <c r="I44" s="719"/>
      <c r="J44" s="719"/>
    </row>
    <row r="45" spans="1:16" ht="30" customHeight="1" x14ac:dyDescent="0.2">
      <c r="A45" s="699" t="s">
        <v>124</v>
      </c>
      <c r="B45" s="699"/>
      <c r="C45" s="699"/>
      <c r="D45" s="699"/>
      <c r="E45" s="700" t="s">
        <v>180</v>
      </c>
      <c r="F45" s="700"/>
      <c r="G45" s="700"/>
      <c r="H45" s="700"/>
      <c r="I45" s="700"/>
      <c r="J45" s="700"/>
    </row>
  </sheetData>
  <mergeCells count="117">
    <mergeCell ref="H26:J26"/>
    <mergeCell ref="H27:J27"/>
    <mergeCell ref="H28:J28"/>
    <mergeCell ref="H29:J29"/>
    <mergeCell ref="H30:J30"/>
    <mergeCell ref="H31:J31"/>
    <mergeCell ref="H32:J32"/>
    <mergeCell ref="H33:J33"/>
    <mergeCell ref="A36:J36"/>
    <mergeCell ref="H17:J17"/>
    <mergeCell ref="H18:J18"/>
    <mergeCell ref="H19:J19"/>
    <mergeCell ref="H20:J20"/>
    <mergeCell ref="H21:J21"/>
    <mergeCell ref="H22:J22"/>
    <mergeCell ref="H23:J23"/>
    <mergeCell ref="H24:J24"/>
    <mergeCell ref="H25:J25"/>
    <mergeCell ref="G1:H1"/>
    <mergeCell ref="I1:J1"/>
    <mergeCell ref="A5:J5"/>
    <mergeCell ref="A7:J7"/>
    <mergeCell ref="B1:C1"/>
    <mergeCell ref="A3:B3"/>
    <mergeCell ref="C3:J3"/>
    <mergeCell ref="A8:A9"/>
    <mergeCell ref="B8:C8"/>
    <mergeCell ref="D8:E8"/>
    <mergeCell ref="F8:G11"/>
    <mergeCell ref="I8:J8"/>
    <mergeCell ref="B9:C9"/>
    <mergeCell ref="D9:E9"/>
    <mergeCell ref="I9:J9"/>
    <mergeCell ref="A10:A11"/>
    <mergeCell ref="B10:E11"/>
    <mergeCell ref="H14:J14"/>
    <mergeCell ref="H15:J15"/>
    <mergeCell ref="H16:J16"/>
    <mergeCell ref="H10:H11"/>
    <mergeCell ref="I10:J10"/>
    <mergeCell ref="I11:J11"/>
    <mergeCell ref="A14:B14"/>
    <mergeCell ref="C14:D14"/>
    <mergeCell ref="E14:F14"/>
    <mergeCell ref="A13:J13"/>
    <mergeCell ref="A17:B17"/>
    <mergeCell ref="C17:D17"/>
    <mergeCell ref="E17:F17"/>
    <mergeCell ref="A18:B18"/>
    <mergeCell ref="C18:D18"/>
    <mergeCell ref="E18:F18"/>
    <mergeCell ref="A15:B15"/>
    <mergeCell ref="C15:D15"/>
    <mergeCell ref="E15:F15"/>
    <mergeCell ref="A16:B16"/>
    <mergeCell ref="C16:D16"/>
    <mergeCell ref="E16:F16"/>
    <mergeCell ref="A19:B19"/>
    <mergeCell ref="C19:D19"/>
    <mergeCell ref="E19:F19"/>
    <mergeCell ref="A20:B20"/>
    <mergeCell ref="C20:D20"/>
    <mergeCell ref="E20:F20"/>
    <mergeCell ref="C28:D28"/>
    <mergeCell ref="E28:F28"/>
    <mergeCell ref="A25:B25"/>
    <mergeCell ref="C25:D25"/>
    <mergeCell ref="E25:F25"/>
    <mergeCell ref="A26:B26"/>
    <mergeCell ref="C26:D26"/>
    <mergeCell ref="E26:F26"/>
    <mergeCell ref="A23:B23"/>
    <mergeCell ref="C23:D23"/>
    <mergeCell ref="E23:F23"/>
    <mergeCell ref="A24:B24"/>
    <mergeCell ref="C24:D24"/>
    <mergeCell ref="E24:F24"/>
    <mergeCell ref="A21:B21"/>
    <mergeCell ref="C21:D21"/>
    <mergeCell ref="E21:F21"/>
    <mergeCell ref="A22:B22"/>
    <mergeCell ref="C22:D22"/>
    <mergeCell ref="E22:F22"/>
    <mergeCell ref="A31:B31"/>
    <mergeCell ref="C31:D31"/>
    <mergeCell ref="E31:F31"/>
    <mergeCell ref="A32:B32"/>
    <mergeCell ref="C32:D32"/>
    <mergeCell ref="E32:F32"/>
    <mergeCell ref="A29:B29"/>
    <mergeCell ref="C29:D29"/>
    <mergeCell ref="E29:F29"/>
    <mergeCell ref="A30:B30"/>
    <mergeCell ref="C30:D30"/>
    <mergeCell ref="E30:F30"/>
    <mergeCell ref="A27:B27"/>
    <mergeCell ref="C27:D27"/>
    <mergeCell ref="E27:F27"/>
    <mergeCell ref="A28:B28"/>
    <mergeCell ref="A45:D45"/>
    <mergeCell ref="E45:J45"/>
    <mergeCell ref="A33:B33"/>
    <mergeCell ref="C33:D33"/>
    <mergeCell ref="E33:F33"/>
    <mergeCell ref="A34:B35"/>
    <mergeCell ref="C34:E35"/>
    <mergeCell ref="A37:B37"/>
    <mergeCell ref="D37:F37"/>
    <mergeCell ref="H41:J41"/>
    <mergeCell ref="B40:E40"/>
    <mergeCell ref="C41:E41"/>
    <mergeCell ref="C42:E42"/>
    <mergeCell ref="G38:J39"/>
    <mergeCell ref="G40:J40"/>
    <mergeCell ref="A44:J44"/>
    <mergeCell ref="B38:E39"/>
    <mergeCell ref="H42:J42"/>
  </mergeCells>
  <dataValidations count="1">
    <dataValidation type="list" allowBlank="1" showInputMessage="1" showErrorMessage="1" sqref="C15:D33" xr:uid="{E410880C-EFBC-4A71-A3C0-EB71820999C7}">
      <formula1>"saját munkavállaló,hallgató,meghívott vendég,külsős egyéb megbízással"</formula1>
    </dataValidation>
  </dataValidations>
  <pageMargins left="0.23622047244094491" right="0.23622047244094491" top="0.55118110236220474" bottom="0.55118110236220474" header="0.31496062992125984" footer="0.31496062992125984"/>
  <pageSetup paperSize="9" scale="7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FB7230-2CAD-48AC-9141-AD5A3DF699D6}">
  <sheetPr>
    <tabColor theme="9" tint="0.39997558519241921"/>
    <pageSetUpPr fitToPage="1"/>
  </sheetPr>
  <dimension ref="A1:Q54"/>
  <sheetViews>
    <sheetView view="pageBreakPreview" zoomScale="90" zoomScaleNormal="100" zoomScaleSheetLayoutView="90" workbookViewId="0">
      <pane ySplit="5" topLeftCell="A6" activePane="bottomLeft" state="frozen"/>
      <selection activeCell="L20" sqref="L20"/>
      <selection pane="bottomLeft" activeCell="A18" sqref="A18:J20"/>
    </sheetView>
  </sheetViews>
  <sheetFormatPr defaultColWidth="8.85546875" defaultRowHeight="14.25" x14ac:dyDescent="0.2"/>
  <cols>
    <col min="1" max="1" width="18.5703125" style="52" customWidth="1"/>
    <col min="2" max="2" width="20.7109375" style="52" customWidth="1"/>
    <col min="3" max="3" width="11.7109375" style="52" customWidth="1"/>
    <col min="4" max="4" width="11.140625" style="52" customWidth="1"/>
    <col min="5" max="5" width="10.7109375" style="52" customWidth="1"/>
    <col min="6" max="6" width="14.140625" style="52" customWidth="1"/>
    <col min="7" max="7" width="14.5703125" style="52" customWidth="1"/>
    <col min="8" max="10" width="14.7109375" style="52" customWidth="1"/>
    <col min="11" max="11" width="3.7109375" style="52" customWidth="1"/>
    <col min="12" max="21" width="8.85546875" style="52"/>
    <col min="22" max="22" width="39.42578125" style="52" bestFit="1" customWidth="1"/>
    <col min="23" max="16384" width="8.85546875" style="52"/>
  </cols>
  <sheetData>
    <row r="1" spans="1:17" ht="24" customHeight="1" thickBot="1" x14ac:dyDescent="0.25">
      <c r="A1" s="781">
        <f>+'Rendelvény és Költségelszámolás'!C10</f>
        <v>0</v>
      </c>
      <c r="B1" s="781"/>
      <c r="C1" s="269">
        <f>+'Rendelvény és Költségelszámolás'!H13</f>
        <v>0</v>
      </c>
      <c r="D1" s="270">
        <f>+'Rendelvény és Költségelszámolás'!H14</f>
        <v>0</v>
      </c>
      <c r="E1" s="270">
        <f>+'Rendelvény és Költségelszámolás'!H15</f>
        <v>0</v>
      </c>
      <c r="F1" s="271"/>
      <c r="G1" s="517" t="s">
        <v>121</v>
      </c>
      <c r="H1" s="518"/>
      <c r="I1" s="519"/>
      <c r="J1" s="520"/>
    </row>
    <row r="2" spans="1:17" ht="6.6" customHeight="1" x14ac:dyDescent="0.2">
      <c r="A2" s="272"/>
      <c r="C2" s="271"/>
      <c r="D2" s="271"/>
      <c r="E2" s="271"/>
      <c r="F2" s="271"/>
      <c r="G2" s="168"/>
      <c r="H2" s="168"/>
      <c r="I2" s="169"/>
      <c r="J2" s="169"/>
    </row>
    <row r="3" spans="1:17" ht="24" customHeight="1" x14ac:dyDescent="0.2">
      <c r="A3" s="782" t="s">
        <v>186</v>
      </c>
      <c r="B3" s="782"/>
      <c r="C3" s="783">
        <f>+'Rendelvény és Költségelszámolás'!C3</f>
        <v>0</v>
      </c>
      <c r="D3" s="784"/>
      <c r="E3" s="784"/>
      <c r="F3" s="784"/>
      <c r="G3" s="784"/>
      <c r="H3" s="784"/>
      <c r="I3" s="784"/>
      <c r="J3" s="784"/>
    </row>
    <row r="4" spans="1:17" ht="6.6" customHeight="1" thickBot="1" x14ac:dyDescent="0.25">
      <c r="A4" s="272"/>
      <c r="C4" s="271"/>
      <c r="D4" s="271"/>
      <c r="E4" s="271"/>
      <c r="F4" s="271"/>
      <c r="G4" s="168"/>
      <c r="H4" s="168"/>
      <c r="I4" s="169"/>
      <c r="J4" s="169"/>
    </row>
    <row r="5" spans="1:17" ht="19.149999999999999" customHeight="1" thickBot="1" x14ac:dyDescent="0.25">
      <c r="A5" s="673" t="s">
        <v>8</v>
      </c>
      <c r="B5" s="674"/>
      <c r="C5" s="674"/>
      <c r="D5" s="674"/>
      <c r="E5" s="674"/>
      <c r="F5" s="674"/>
      <c r="G5" s="674"/>
      <c r="H5" s="674"/>
      <c r="I5" s="674"/>
      <c r="J5" s="675"/>
      <c r="L5" s="273"/>
      <c r="M5" s="273"/>
      <c r="N5" s="273"/>
      <c r="O5" s="273"/>
      <c r="P5" s="273"/>
      <c r="Q5" s="273"/>
    </row>
    <row r="6" spans="1:17" ht="13.15" customHeight="1" thickBot="1" x14ac:dyDescent="0.25">
      <c r="A6" s="787"/>
      <c r="B6" s="787"/>
      <c r="C6" s="787"/>
      <c r="D6" s="787"/>
      <c r="E6" s="787"/>
      <c r="F6" s="787"/>
      <c r="G6" s="787"/>
      <c r="H6" s="787"/>
      <c r="I6" s="787"/>
      <c r="J6" s="787"/>
      <c r="L6" s="273"/>
      <c r="M6" s="273"/>
      <c r="N6" s="273"/>
      <c r="O6" s="273"/>
      <c r="P6" s="273"/>
      <c r="Q6" s="273"/>
    </row>
    <row r="7" spans="1:17" ht="26.45" customHeight="1" thickBot="1" x14ac:dyDescent="0.25">
      <c r="A7" s="690" t="s">
        <v>261</v>
      </c>
      <c r="B7" s="691"/>
      <c r="C7" s="691"/>
      <c r="D7" s="691"/>
      <c r="E7" s="691"/>
      <c r="F7" s="691"/>
      <c r="G7" s="691"/>
      <c r="H7" s="691"/>
      <c r="I7" s="691"/>
      <c r="J7" s="692"/>
      <c r="L7" s="273"/>
      <c r="M7" s="273"/>
      <c r="N7" s="273"/>
      <c r="O7" s="273"/>
      <c r="P7" s="273"/>
      <c r="Q7" s="273"/>
    </row>
    <row r="8" spans="1:17" ht="13.15" customHeight="1" thickBot="1" x14ac:dyDescent="0.25">
      <c r="A8" s="788"/>
      <c r="B8" s="788"/>
      <c r="C8" s="788"/>
      <c r="D8" s="788"/>
      <c r="E8" s="788"/>
      <c r="F8" s="788"/>
      <c r="G8" s="788"/>
      <c r="H8" s="788"/>
      <c r="I8" s="788"/>
      <c r="J8" s="788"/>
      <c r="L8" s="273"/>
      <c r="M8" s="273"/>
      <c r="N8" s="273"/>
      <c r="O8" s="273"/>
      <c r="P8" s="273"/>
      <c r="Q8" s="273"/>
    </row>
    <row r="9" spans="1:17" s="170" customFormat="1" ht="20.25" customHeight="1" thickBot="1" x14ac:dyDescent="0.35">
      <c r="A9" s="454" t="s">
        <v>262</v>
      </c>
      <c r="B9" s="455"/>
      <c r="C9" s="455"/>
      <c r="D9" s="455"/>
      <c r="E9" s="455"/>
      <c r="F9" s="455"/>
      <c r="G9" s="455"/>
      <c r="H9" s="455"/>
      <c r="I9" s="455"/>
      <c r="J9" s="456"/>
    </row>
    <row r="10" spans="1:17" ht="9" customHeight="1" thickBot="1" x14ac:dyDescent="0.25">
      <c r="A10" s="693"/>
      <c r="B10" s="693"/>
      <c r="C10" s="693"/>
      <c r="D10" s="693"/>
      <c r="E10" s="693"/>
      <c r="F10" s="693"/>
      <c r="G10" s="693"/>
      <c r="H10" s="693"/>
      <c r="I10" s="693"/>
      <c r="J10" s="693"/>
      <c r="L10" s="273"/>
      <c r="M10" s="273"/>
      <c r="N10" s="273"/>
      <c r="O10" s="273"/>
      <c r="P10" s="273"/>
      <c r="Q10" s="273"/>
    </row>
    <row r="11" spans="1:17" s="275" customFormat="1" ht="43.9" customHeight="1" x14ac:dyDescent="0.25">
      <c r="A11" s="789" t="s">
        <v>263</v>
      </c>
      <c r="B11" s="274" t="s">
        <v>10</v>
      </c>
      <c r="C11" s="792">
        <f>+'Rendelvény és Költségelszámolás'!C10</f>
        <v>0</v>
      </c>
      <c r="D11" s="792"/>
      <c r="E11" s="792"/>
      <c r="F11" s="792"/>
      <c r="G11" s="793"/>
      <c r="H11" s="794"/>
      <c r="I11" s="794"/>
      <c r="J11" s="794"/>
    </row>
    <row r="12" spans="1:17" s="275" customFormat="1" ht="43.9" customHeight="1" x14ac:dyDescent="0.25">
      <c r="A12" s="790"/>
      <c r="B12" s="276" t="s">
        <v>150</v>
      </c>
      <c r="C12" s="795">
        <f>+'Rendelvény és Költségelszámolás'!C13</f>
        <v>0</v>
      </c>
      <c r="D12" s="796"/>
      <c r="E12" s="796"/>
      <c r="F12" s="796"/>
      <c r="G12" s="797"/>
      <c r="H12" s="794"/>
      <c r="I12" s="794"/>
      <c r="J12" s="794"/>
    </row>
    <row r="13" spans="1:17" s="275" customFormat="1" ht="43.9" customHeight="1" thickBot="1" x14ac:dyDescent="0.25">
      <c r="A13" s="791"/>
      <c r="B13" s="277" t="s">
        <v>240</v>
      </c>
      <c r="C13" s="798">
        <f>+'Rendelvény és Költségelszámolás'!C14</f>
        <v>0</v>
      </c>
      <c r="D13" s="799"/>
      <c r="E13" s="799"/>
      <c r="F13" s="799"/>
      <c r="G13" s="800"/>
      <c r="L13" s="273"/>
    </row>
    <row r="14" spans="1:17" s="275" customFormat="1" ht="43.9" customHeight="1" thickBot="1" x14ac:dyDescent="0.25">
      <c r="A14" s="801" t="s">
        <v>264</v>
      </c>
      <c r="B14" s="802"/>
      <c r="C14" s="803"/>
      <c r="D14" s="803"/>
      <c r="E14" s="803"/>
      <c r="F14" s="803"/>
      <c r="G14" s="278" t="s">
        <v>45</v>
      </c>
      <c r="L14" s="273"/>
    </row>
    <row r="15" spans="1:17" s="75" customFormat="1" ht="43.9" customHeight="1" thickBot="1" x14ac:dyDescent="0.25">
      <c r="A15" s="279" t="s">
        <v>118</v>
      </c>
      <c r="B15" s="804">
        <f>+'Rendelvény és Költségelszámolás'!H16</f>
        <v>0</v>
      </c>
      <c r="C15" s="804"/>
      <c r="D15" s="805"/>
      <c r="E15" s="280"/>
      <c r="F15" s="280"/>
      <c r="G15" s="280"/>
      <c r="H15" s="281"/>
      <c r="I15" s="281"/>
      <c r="J15" s="281"/>
    </row>
    <row r="16" spans="1:17" s="75" customFormat="1" ht="15.75" customHeight="1" x14ac:dyDescent="0.2">
      <c r="A16" s="282"/>
      <c r="B16" s="280"/>
      <c r="C16" s="280"/>
      <c r="D16" s="280"/>
      <c r="E16" s="280"/>
      <c r="F16" s="280"/>
      <c r="G16" s="280"/>
      <c r="H16" s="281"/>
      <c r="I16" s="281"/>
      <c r="J16" s="281"/>
    </row>
    <row r="17" spans="1:10" s="75" customFormat="1" ht="36.6" customHeight="1" x14ac:dyDescent="0.2">
      <c r="A17" s="806" t="s">
        <v>287</v>
      </c>
      <c r="B17" s="807"/>
      <c r="C17" s="807"/>
      <c r="D17" s="807"/>
      <c r="E17" s="807"/>
      <c r="F17" s="807"/>
      <c r="G17" s="807"/>
      <c r="H17" s="807"/>
      <c r="I17" s="807"/>
      <c r="J17" s="807"/>
    </row>
    <row r="18" spans="1:10" s="75" customFormat="1" ht="33.6" customHeight="1" x14ac:dyDescent="0.2">
      <c r="A18" s="785" t="s">
        <v>286</v>
      </c>
      <c r="B18" s="786"/>
      <c r="C18" s="786"/>
      <c r="D18" s="786"/>
      <c r="E18" s="786"/>
      <c r="F18" s="786"/>
      <c r="G18" s="786"/>
      <c r="H18" s="786"/>
      <c r="I18" s="786"/>
      <c r="J18" s="786"/>
    </row>
    <row r="19" spans="1:10" s="75" customFormat="1" ht="33.6" customHeight="1" x14ac:dyDescent="0.2">
      <c r="A19" s="785"/>
      <c r="B19" s="786"/>
      <c r="C19" s="786"/>
      <c r="D19" s="786"/>
      <c r="E19" s="786"/>
      <c r="F19" s="786"/>
      <c r="G19" s="786"/>
      <c r="H19" s="786"/>
      <c r="I19" s="786"/>
      <c r="J19" s="786"/>
    </row>
    <row r="20" spans="1:10" s="75" customFormat="1" ht="33.6" customHeight="1" x14ac:dyDescent="0.2">
      <c r="A20" s="785"/>
      <c r="B20" s="786"/>
      <c r="C20" s="786"/>
      <c r="D20" s="786"/>
      <c r="E20" s="786"/>
      <c r="F20" s="786"/>
      <c r="G20" s="786"/>
      <c r="H20" s="786"/>
      <c r="I20" s="786"/>
      <c r="J20" s="786"/>
    </row>
    <row r="21" spans="1:10" s="75" customFormat="1" ht="15.75" customHeight="1" x14ac:dyDescent="0.2">
      <c r="A21" s="282"/>
      <c r="B21" s="280"/>
      <c r="C21" s="280"/>
      <c r="D21" s="280"/>
      <c r="E21" s="280"/>
      <c r="F21" s="280"/>
      <c r="G21" s="263"/>
      <c r="H21" s="281"/>
      <c r="I21" s="281"/>
      <c r="J21" s="281"/>
    </row>
    <row r="22" spans="1:10" s="75" customFormat="1" ht="24.6" customHeight="1" x14ac:dyDescent="0.2">
      <c r="A22" s="282"/>
      <c r="B22" s="280"/>
      <c r="C22" s="280"/>
      <c r="D22" s="280"/>
      <c r="E22" s="280"/>
      <c r="F22" s="280"/>
      <c r="G22" s="808" t="s">
        <v>265</v>
      </c>
      <c r="H22" s="808"/>
      <c r="I22" s="808"/>
      <c r="J22" s="281"/>
    </row>
    <row r="23" spans="1:10" s="75" customFormat="1" ht="24.6" customHeight="1" x14ac:dyDescent="0.2">
      <c r="A23" s="263"/>
      <c r="B23" s="263"/>
      <c r="C23" s="263"/>
      <c r="D23" s="280"/>
      <c r="E23" s="280"/>
      <c r="F23" s="280"/>
      <c r="G23" s="808"/>
      <c r="H23" s="808"/>
      <c r="I23" s="808"/>
      <c r="J23" s="281"/>
    </row>
    <row r="24" spans="1:10" s="75" customFormat="1" ht="24.6" customHeight="1" x14ac:dyDescent="0.2">
      <c r="A24" s="263"/>
      <c r="B24" s="263"/>
      <c r="C24" s="263"/>
      <c r="D24" s="283"/>
      <c r="E24" s="283"/>
      <c r="F24" s="283"/>
      <c r="G24" s="808"/>
      <c r="H24" s="808"/>
      <c r="I24" s="808"/>
      <c r="J24" s="281"/>
    </row>
    <row r="25" spans="1:10" s="75" customFormat="1" ht="15.75" customHeight="1" x14ac:dyDescent="0.2">
      <c r="A25" s="263"/>
      <c r="B25" s="263"/>
      <c r="C25" s="263"/>
      <c r="D25" s="283"/>
      <c r="E25" s="283"/>
      <c r="F25" s="283"/>
      <c r="G25" s="809" t="s">
        <v>266</v>
      </c>
      <c r="H25" s="809"/>
      <c r="I25" s="809"/>
      <c r="J25" s="284"/>
    </row>
    <row r="26" spans="1:10" s="75" customFormat="1" ht="15.6" customHeight="1" x14ac:dyDescent="0.2">
      <c r="A26" s="263"/>
      <c r="B26" s="263"/>
      <c r="C26" s="263"/>
      <c r="D26" s="283"/>
      <c r="E26" s="283"/>
      <c r="F26" s="283"/>
      <c r="G26" s="809"/>
      <c r="H26" s="809"/>
      <c r="I26" s="809"/>
      <c r="J26" s="284"/>
    </row>
    <row r="27" spans="1:10" s="75" customFormat="1" ht="20.45" customHeight="1" x14ac:dyDescent="0.2">
      <c r="A27" s="263"/>
      <c r="B27" s="263"/>
      <c r="C27" s="263"/>
      <c r="D27" s="283"/>
      <c r="E27" s="283"/>
      <c r="F27" s="285" t="s">
        <v>15</v>
      </c>
      <c r="G27" s="810"/>
      <c r="H27" s="810"/>
      <c r="I27" s="810"/>
      <c r="J27" s="286"/>
    </row>
    <row r="28" spans="1:10" s="75" customFormat="1" ht="15.6" customHeight="1" thickBot="1" x14ac:dyDescent="0.25">
      <c r="A28" s="263"/>
      <c r="B28" s="263"/>
      <c r="C28" s="263"/>
      <c r="D28" s="283"/>
      <c r="E28" s="283"/>
      <c r="F28" s="283"/>
      <c r="G28" s="283"/>
      <c r="H28" s="265"/>
      <c r="I28" s="287"/>
      <c r="J28" s="288"/>
    </row>
    <row r="29" spans="1:10" s="170" customFormat="1" ht="20.25" customHeight="1" thickBot="1" x14ac:dyDescent="0.35">
      <c r="A29" s="454" t="s">
        <v>267</v>
      </c>
      <c r="B29" s="455"/>
      <c r="C29" s="455"/>
      <c r="D29" s="455"/>
      <c r="E29" s="455"/>
      <c r="F29" s="455"/>
      <c r="G29" s="455"/>
      <c r="H29" s="455"/>
      <c r="I29" s="455"/>
      <c r="J29" s="456"/>
    </row>
    <row r="30" spans="1:10" s="75" customFormat="1" ht="15.6" customHeight="1" x14ac:dyDescent="0.2">
      <c r="A30" s="263"/>
      <c r="B30" s="263"/>
      <c r="C30" s="263"/>
      <c r="D30" s="283"/>
      <c r="E30" s="283"/>
      <c r="F30" s="283"/>
      <c r="G30" s="283"/>
      <c r="H30" s="265"/>
      <c r="I30" s="287"/>
      <c r="J30" s="288"/>
    </row>
    <row r="31" spans="1:10" s="75" customFormat="1" ht="90.6" customHeight="1" x14ac:dyDescent="0.2">
      <c r="A31" s="263"/>
      <c r="B31" s="811" t="s">
        <v>154</v>
      </c>
      <c r="C31" s="811"/>
      <c r="D31" s="811"/>
      <c r="E31" s="283"/>
      <c r="F31" s="289"/>
      <c r="G31" s="811" t="s">
        <v>155</v>
      </c>
      <c r="H31" s="811"/>
      <c r="I31" s="811"/>
      <c r="J31" s="288"/>
    </row>
    <row r="32" spans="1:10" s="75" customFormat="1" ht="20.45" customHeight="1" x14ac:dyDescent="0.2">
      <c r="A32" s="285" t="s">
        <v>161</v>
      </c>
      <c r="B32" s="812"/>
      <c r="C32" s="812"/>
      <c r="D32" s="812"/>
      <c r="E32" s="285"/>
      <c r="F32" s="285" t="s">
        <v>161</v>
      </c>
      <c r="G32" s="810"/>
      <c r="H32" s="810"/>
      <c r="I32" s="810"/>
      <c r="J32" s="290"/>
    </row>
    <row r="33" spans="1:10" s="75" customFormat="1" ht="20.45" customHeight="1" x14ac:dyDescent="0.2">
      <c r="A33" s="285" t="s">
        <v>15</v>
      </c>
      <c r="B33" s="812"/>
      <c r="C33" s="812"/>
      <c r="D33" s="812"/>
      <c r="E33" s="285"/>
      <c r="F33" s="285" t="s">
        <v>15</v>
      </c>
      <c r="G33" s="810"/>
      <c r="H33" s="810"/>
      <c r="I33" s="810"/>
      <c r="J33" s="290"/>
    </row>
    <row r="34" spans="1:10" s="75" customFormat="1" x14ac:dyDescent="0.2">
      <c r="A34" s="813"/>
      <c r="B34" s="813"/>
      <c r="C34" s="813"/>
      <c r="D34" s="813"/>
      <c r="E34" s="813"/>
      <c r="F34" s="813"/>
      <c r="G34" s="813"/>
      <c r="H34" s="813"/>
      <c r="I34" s="813"/>
      <c r="J34" s="813"/>
    </row>
    <row r="35" spans="1:10" s="75" customFormat="1" x14ac:dyDescent="0.2">
      <c r="A35" s="813"/>
      <c r="B35" s="813"/>
      <c r="C35" s="813"/>
      <c r="D35" s="813"/>
      <c r="E35" s="813"/>
      <c r="F35" s="813"/>
      <c r="G35" s="813"/>
      <c r="H35" s="813"/>
      <c r="I35" s="813"/>
      <c r="J35" s="813"/>
    </row>
    <row r="36" spans="1:10" s="75" customFormat="1" x14ac:dyDescent="0.2"/>
    <row r="37" spans="1:10" s="75" customFormat="1" x14ac:dyDescent="0.2"/>
    <row r="38" spans="1:10" s="75" customFormat="1" x14ac:dyDescent="0.2"/>
    <row r="39" spans="1:10" s="75" customFormat="1" x14ac:dyDescent="0.2"/>
    <row r="40" spans="1:10" s="75" customFormat="1" x14ac:dyDescent="0.2"/>
    <row r="41" spans="1:10" s="75" customFormat="1" x14ac:dyDescent="0.2"/>
    <row r="42" spans="1:10" s="75" customFormat="1" x14ac:dyDescent="0.2"/>
    <row r="43" spans="1:10" s="75" customFormat="1" x14ac:dyDescent="0.2"/>
    <row r="44" spans="1:10" s="75" customFormat="1" x14ac:dyDescent="0.2"/>
    <row r="45" spans="1:10" s="75" customFormat="1" x14ac:dyDescent="0.2"/>
    <row r="46" spans="1:10" s="75" customFormat="1" x14ac:dyDescent="0.2"/>
    <row r="47" spans="1:10" s="75" customFormat="1" x14ac:dyDescent="0.2"/>
    <row r="48" spans="1:10" s="75" customFormat="1" x14ac:dyDescent="0.2"/>
    <row r="49" spans="1:10" s="75" customFormat="1" x14ac:dyDescent="0.2"/>
    <row r="50" spans="1:10" s="75" customFormat="1" x14ac:dyDescent="0.2"/>
    <row r="51" spans="1:10" s="75" customFormat="1" x14ac:dyDescent="0.2"/>
    <row r="52" spans="1:10" s="75" customFormat="1" x14ac:dyDescent="0.2"/>
    <row r="53" spans="1:10" s="75" customFormat="1" x14ac:dyDescent="0.2"/>
    <row r="54" spans="1:10" x14ac:dyDescent="0.2">
      <c r="A54" s="75"/>
      <c r="B54" s="75"/>
      <c r="C54" s="75"/>
      <c r="D54" s="75"/>
      <c r="E54" s="75"/>
      <c r="F54" s="75"/>
      <c r="G54" s="75"/>
      <c r="H54" s="75"/>
      <c r="I54" s="75"/>
      <c r="J54" s="75"/>
    </row>
  </sheetData>
  <mergeCells count="33">
    <mergeCell ref="B32:D32"/>
    <mergeCell ref="G32:I32"/>
    <mergeCell ref="B33:D33"/>
    <mergeCell ref="G33:I33"/>
    <mergeCell ref="A34:J35"/>
    <mergeCell ref="G22:I24"/>
    <mergeCell ref="G25:I26"/>
    <mergeCell ref="G27:I27"/>
    <mergeCell ref="A29:J29"/>
    <mergeCell ref="B31:D31"/>
    <mergeCell ref="G31:I31"/>
    <mergeCell ref="A18:J20"/>
    <mergeCell ref="A6:J6"/>
    <mergeCell ref="A7:J7"/>
    <mergeCell ref="A8:J8"/>
    <mergeCell ref="A9:J9"/>
    <mergeCell ref="A10:J10"/>
    <mergeCell ref="A11:A13"/>
    <mergeCell ref="C11:G11"/>
    <mergeCell ref="H11:J11"/>
    <mergeCell ref="C12:G12"/>
    <mergeCell ref="H12:J12"/>
    <mergeCell ref="C13:G13"/>
    <mergeCell ref="A14:B14"/>
    <mergeCell ref="C14:F14"/>
    <mergeCell ref="B15:D15"/>
    <mergeCell ref="A17:J17"/>
    <mergeCell ref="A5:J5"/>
    <mergeCell ref="A1:B1"/>
    <mergeCell ref="G1:H1"/>
    <mergeCell ref="I1:J1"/>
    <mergeCell ref="A3:B3"/>
    <mergeCell ref="C3:J3"/>
  </mergeCells>
  <printOptions horizontalCentered="1"/>
  <pageMargins left="0" right="0" top="1.1811023622047245" bottom="1.1811023622047245" header="0" footer="0"/>
  <pageSetup paperSize="9" scale="69" orientation="portrait" r:id="rId1"/>
  <rowBreaks count="1" manualBreakCount="1">
    <brk id="2" max="9" man="1"/>
  </rowBreaks>
  <colBreaks count="1" manualBreakCount="1">
    <brk id="2" max="38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E1DB25-5D74-4E26-A9C0-D19DA86780DC}">
  <sheetPr>
    <tabColor theme="9" tint="0.39997558519241921"/>
  </sheetPr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145</v>
      </c>
    </row>
    <row r="4" spans="1:1" x14ac:dyDescent="0.25">
      <c r="A4" t="s">
        <v>79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Munka17"/>
  <dimension ref="A1:C3"/>
  <sheetViews>
    <sheetView workbookViewId="0">
      <selection activeCell="I13" sqref="I13"/>
    </sheetView>
  </sheetViews>
  <sheetFormatPr defaultRowHeight="15" x14ac:dyDescent="0.25"/>
  <cols>
    <col min="1" max="1" width="11.42578125" customWidth="1"/>
    <col min="2" max="2" width="17.42578125" customWidth="1"/>
  </cols>
  <sheetData>
    <row r="1" spans="1:3" x14ac:dyDescent="0.25">
      <c r="A1" t="s">
        <v>91</v>
      </c>
      <c r="B1" t="s">
        <v>93</v>
      </c>
      <c r="C1" t="s">
        <v>60</v>
      </c>
    </row>
    <row r="2" spans="1:3" x14ac:dyDescent="0.25">
      <c r="A2" t="s">
        <v>92</v>
      </c>
      <c r="B2" t="s">
        <v>94</v>
      </c>
      <c r="C2" t="s">
        <v>96</v>
      </c>
    </row>
    <row r="3" spans="1:3" x14ac:dyDescent="0.25">
      <c r="B3" t="s">
        <v>95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Munka18"/>
  <dimension ref="A1:O25"/>
  <sheetViews>
    <sheetView workbookViewId="0">
      <selection activeCell="E9" sqref="E9:E10"/>
    </sheetView>
  </sheetViews>
  <sheetFormatPr defaultColWidth="9.28515625" defaultRowHeight="15.75" x14ac:dyDescent="0.25"/>
  <cols>
    <col min="1" max="1" width="22" style="1" bestFit="1" customWidth="1"/>
    <col min="2" max="2" width="5.28515625" style="1" bestFit="1" customWidth="1"/>
    <col min="3" max="3" width="13.28515625" style="1" bestFit="1" customWidth="1"/>
    <col min="4" max="6" width="9.28515625" style="1"/>
    <col min="7" max="7" width="31.28515625" style="1" customWidth="1"/>
    <col min="8" max="8" width="48.5703125" style="1" customWidth="1"/>
    <col min="9" max="9" width="32.42578125" style="1" customWidth="1"/>
    <col min="10" max="10" width="9.28515625" style="1"/>
    <col min="11" max="11" width="27" style="1" customWidth="1"/>
    <col min="12" max="12" width="19.28515625" style="1" customWidth="1"/>
    <col min="13" max="13" width="29.28515625" style="1" customWidth="1"/>
    <col min="14" max="14" width="14" style="1" customWidth="1"/>
    <col min="15" max="16384" width="9.28515625" style="1"/>
  </cols>
  <sheetData>
    <row r="1" spans="1:15" x14ac:dyDescent="0.25">
      <c r="A1" s="1" t="s">
        <v>0</v>
      </c>
      <c r="B1" s="1" t="s">
        <v>1</v>
      </c>
      <c r="C1" s="1" t="s">
        <v>2</v>
      </c>
      <c r="D1" s="1" t="s">
        <v>60</v>
      </c>
      <c r="F1" s="1" t="s">
        <v>4</v>
      </c>
      <c r="G1" s="1" t="s">
        <v>62</v>
      </c>
      <c r="H1" s="1" t="s">
        <v>84</v>
      </c>
      <c r="I1" s="1" t="s">
        <v>85</v>
      </c>
      <c r="J1" s="1" t="s">
        <v>65</v>
      </c>
      <c r="K1" s="1" t="s">
        <v>66</v>
      </c>
      <c r="L1" s="1" t="s">
        <v>69</v>
      </c>
      <c r="M1" s="1" t="s">
        <v>71</v>
      </c>
    </row>
    <row r="2" spans="1:15" x14ac:dyDescent="0.25">
      <c r="A2" s="1" t="s">
        <v>3</v>
      </c>
      <c r="B2" s="1" t="s">
        <v>4</v>
      </c>
      <c r="C2" s="1" t="s">
        <v>5</v>
      </c>
      <c r="D2" s="1" t="s">
        <v>61</v>
      </c>
      <c r="G2" s="1" t="s">
        <v>63</v>
      </c>
      <c r="H2" s="1" t="s">
        <v>68</v>
      </c>
      <c r="I2" s="1" t="s">
        <v>86</v>
      </c>
      <c r="J2" s="1" t="s">
        <v>64</v>
      </c>
      <c r="K2" s="1" t="s">
        <v>67</v>
      </c>
      <c r="L2" s="1" t="s">
        <v>70</v>
      </c>
      <c r="M2" s="1" t="s">
        <v>72</v>
      </c>
    </row>
    <row r="3" spans="1:15" x14ac:dyDescent="0.25">
      <c r="A3" s="1" t="s">
        <v>6</v>
      </c>
      <c r="M3" s="1" t="s">
        <v>73</v>
      </c>
    </row>
    <row r="4" spans="1:15" x14ac:dyDescent="0.25">
      <c r="A4" s="1" t="s">
        <v>7</v>
      </c>
    </row>
    <row r="9" spans="1:15" ht="16.5" x14ac:dyDescent="0.3">
      <c r="C9" s="1" t="s">
        <v>80</v>
      </c>
      <c r="E9" s="1" t="s">
        <v>108</v>
      </c>
      <c r="G9" s="2" t="s">
        <v>74</v>
      </c>
      <c r="H9" s="2" t="s">
        <v>78</v>
      </c>
      <c r="I9" s="2" t="s">
        <v>81</v>
      </c>
      <c r="J9" s="2"/>
      <c r="K9" s="2" t="s">
        <v>81</v>
      </c>
      <c r="L9" s="3" t="s">
        <v>101</v>
      </c>
      <c r="M9" s="2"/>
      <c r="N9" s="2"/>
      <c r="O9" s="2"/>
    </row>
    <row r="10" spans="1:15" ht="16.5" x14ac:dyDescent="0.3">
      <c r="C10" s="1" t="s">
        <v>87</v>
      </c>
      <c r="E10" s="1" t="s">
        <v>109</v>
      </c>
      <c r="G10" s="2" t="s">
        <v>75</v>
      </c>
      <c r="H10" s="1" t="s">
        <v>77</v>
      </c>
      <c r="I10" s="2" t="s">
        <v>80</v>
      </c>
      <c r="J10" s="2"/>
      <c r="K10" s="2" t="s">
        <v>82</v>
      </c>
      <c r="L10" s="3" t="s">
        <v>102</v>
      </c>
      <c r="M10" s="2"/>
      <c r="N10" s="2"/>
      <c r="O10" s="2"/>
    </row>
    <row r="11" spans="1:15" ht="16.5" x14ac:dyDescent="0.3">
      <c r="C11" s="1" t="s">
        <v>88</v>
      </c>
      <c r="G11" s="2" t="s">
        <v>76</v>
      </c>
      <c r="H11" s="2"/>
      <c r="I11" s="2" t="s">
        <v>82</v>
      </c>
      <c r="J11" s="2"/>
      <c r="K11" s="2" t="s">
        <v>79</v>
      </c>
      <c r="L11" s="3" t="s">
        <v>103</v>
      </c>
      <c r="M11" s="2"/>
      <c r="N11" s="2"/>
      <c r="O11" s="2"/>
    </row>
    <row r="12" spans="1:15" ht="16.5" x14ac:dyDescent="0.3">
      <c r="C12" s="1" t="s">
        <v>79</v>
      </c>
      <c r="G12" s="1" t="s">
        <v>106</v>
      </c>
      <c r="I12" s="1" t="s">
        <v>79</v>
      </c>
      <c r="L12" s="3" t="s">
        <v>104</v>
      </c>
    </row>
    <row r="13" spans="1:15" x14ac:dyDescent="0.25">
      <c r="C13" s="1" t="s">
        <v>81</v>
      </c>
      <c r="G13" s="1" t="s">
        <v>107</v>
      </c>
      <c r="I13" s="1" t="s">
        <v>87</v>
      </c>
    </row>
    <row r="14" spans="1:15" x14ac:dyDescent="0.25">
      <c r="C14" s="1" t="s">
        <v>89</v>
      </c>
      <c r="I14" s="1" t="s">
        <v>88</v>
      </c>
    </row>
    <row r="23" spans="7:7" x14ac:dyDescent="0.25">
      <c r="G23" s="2"/>
    </row>
    <row r="24" spans="7:7" x14ac:dyDescent="0.25">
      <c r="G24" s="2"/>
    </row>
    <row r="25" spans="7:7" x14ac:dyDescent="0.25">
      <c r="G25" s="2"/>
    </row>
  </sheetData>
  <sortState xmlns:xlrd2="http://schemas.microsoft.com/office/spreadsheetml/2017/richdata2" ref="I9:I11">
    <sortCondition ref="I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9</vt:i4>
      </vt:variant>
      <vt:variant>
        <vt:lpstr>Névvel ellátott tartományok</vt:lpstr>
      </vt:variant>
      <vt:variant>
        <vt:i4>36</vt:i4>
      </vt:variant>
    </vt:vector>
  </HeadingPairs>
  <TitlesOfParts>
    <vt:vector size="45" baseType="lpstr">
      <vt:lpstr>Nyomtatványok</vt:lpstr>
      <vt:lpstr>Szállás, utazás igénylő</vt:lpstr>
      <vt:lpstr>Rendelvény és Költségelszámolás</vt:lpstr>
      <vt:lpstr>Útnyilvántartás</vt:lpstr>
      <vt:lpstr>Csoportos</vt:lpstr>
      <vt:lpstr>Előleg kérelem</vt:lpstr>
      <vt:lpstr>paraméter</vt:lpstr>
      <vt:lpstr>Munka1</vt:lpstr>
      <vt:lpstr>Legördülő_listák</vt:lpstr>
      <vt:lpstr>állami_forrás___saját_bevétel</vt:lpstr>
      <vt:lpstr>belföld</vt:lpstr>
      <vt:lpstr>belföld_utazas</vt:lpstr>
      <vt:lpstr>besorolás</vt:lpstr>
      <vt:lpstr>busz</vt:lpstr>
      <vt:lpstr>egyágyas</vt:lpstr>
      <vt:lpstr>egyetértés</vt:lpstr>
      <vt:lpstr>Ellátás</vt:lpstr>
      <vt:lpstr>engedély</vt:lpstr>
      <vt:lpstr>fizetett_szabadsága</vt:lpstr>
      <vt:lpstr>forrás</vt:lpstr>
      <vt:lpstr>Igen</vt:lpstr>
      <vt:lpstr>Igen_nem</vt:lpstr>
      <vt:lpstr>Internet</vt:lpstr>
      <vt:lpstr>kiküldetés</vt:lpstr>
      <vt:lpstr>kulf_utazas</vt:lpstr>
      <vt:lpstr>megállapodás</vt:lpstr>
      <vt:lpstr>napidíj</vt:lpstr>
      <vt:lpstr>Nem</vt:lpstr>
      <vt:lpstr>'Rendelvény és Költségelszámolás'!Nyomtatási_cím</vt:lpstr>
      <vt:lpstr>Csoportos!Nyomtatási_terület</vt:lpstr>
      <vt:lpstr>'Előleg kérelem'!Nyomtatási_terület</vt:lpstr>
      <vt:lpstr>'Rendelvény és Költségelszámolás'!Nyomtatási_terület</vt:lpstr>
      <vt:lpstr>'Szállás, utazás igénylő'!Nyomtatási_terület</vt:lpstr>
      <vt:lpstr>Útnyilvántartás!Nyomtatási_terület</vt:lpstr>
      <vt:lpstr>pályázati_forrás</vt:lpstr>
      <vt:lpstr>reggelivel</vt:lpstr>
      <vt:lpstr>repülő</vt:lpstr>
      <vt:lpstr>szabadság</vt:lpstr>
      <vt:lpstr>szabadsága</vt:lpstr>
      <vt:lpstr>Szobatípus</vt:lpstr>
      <vt:lpstr>utazas_mod</vt:lpstr>
      <vt:lpstr>utazási_költségét</vt:lpstr>
      <vt:lpstr>utazasmod</vt:lpstr>
      <vt:lpstr>útlevél</vt:lpstr>
      <vt:lpstr>üzemanyag</vt:lpstr>
    </vt:vector>
  </TitlesOfParts>
  <Company>Budapesti Corvinus Egyetem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Corvinus</dc:creator>
  <cp:lastModifiedBy>Bata Zsuzsanna</cp:lastModifiedBy>
  <cp:lastPrinted>2021-09-24T12:20:39Z</cp:lastPrinted>
  <dcterms:created xsi:type="dcterms:W3CDTF">2016-08-30T10:30:38Z</dcterms:created>
  <dcterms:modified xsi:type="dcterms:W3CDTF">2021-10-13T12:53:47Z</dcterms:modified>
</cp:coreProperties>
</file>