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320" windowHeight="15480"/>
  </bookViews>
  <sheets>
    <sheet name="Munka1" sheetId="1" r:id="rId1"/>
    <sheet name="Munka2" sheetId="2" r:id="rId2"/>
    <sheet name="Munka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  <c r="J5" i="1"/>
  <c r="J38" i="1"/>
  <c r="P24" i="1"/>
  <c r="M24" i="1"/>
  <c r="G12" i="1"/>
  <c r="Q12" i="1"/>
  <c r="G6" i="1"/>
  <c r="M6" i="1"/>
  <c r="Q6" i="1"/>
  <c r="Q5" i="1"/>
  <c r="Q24" i="1"/>
  <c r="Q38" i="1"/>
  <c r="G5" i="1"/>
  <c r="G38" i="1"/>
  <c r="P5" i="1"/>
  <c r="P38" i="1"/>
  <c r="M5" i="1"/>
  <c r="M38" i="1"/>
</calcChain>
</file>

<file path=xl/sharedStrings.xml><?xml version="1.0" encoding="utf-8"?>
<sst xmlns="http://schemas.openxmlformats.org/spreadsheetml/2006/main" count="231" uniqueCount="157">
  <si>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</si>
  <si>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</si>
  <si>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</si>
  <si>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</si>
  <si>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</si>
  <si>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</si>
  <si>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</si>
  <si>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</si>
  <si>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</si>
  <si>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Ekvivalens tárgy</t>
  </si>
  <si>
    <t>Előkövetelmény (tantárgy neve és kódja)</t>
  </si>
  <si>
    <t>Komplex vizsga</t>
  </si>
  <si>
    <t>Szakirányválasztáskor</t>
  </si>
  <si>
    <t>Kredit</t>
  </si>
  <si>
    <t>ea</t>
  </si>
  <si>
    <t>sz</t>
  </si>
  <si>
    <t>Alapozó és szakmai törzstárgyak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</si>
  <si>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</si>
  <si>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</si>
  <si>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</si>
  <si>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</si>
  <si>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</si>
  <si>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</si>
  <si>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</si>
  <si>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Alapozó tárgyak</t>
  </si>
  <si>
    <t>4MI25NAK01M</t>
  </si>
  <si>
    <t>Üzleti közgazdaságtan</t>
  </si>
  <si>
    <t>K</t>
  </si>
  <si>
    <t>v</t>
  </si>
  <si>
    <t>Trautmann László</t>
  </si>
  <si>
    <t>Mikroökonómia Tsz.</t>
  </si>
  <si>
    <t>4OP13NAK03M</t>
  </si>
  <si>
    <t>Kvantitatív módszerek</t>
  </si>
  <si>
    <t>Solymosi Tamás</t>
  </si>
  <si>
    <t>Operációkutatás Tsz.</t>
  </si>
  <si>
    <t>2VL60NAV01M</t>
  </si>
  <si>
    <t>Nemzetközi vállalatgazdaságtan</t>
  </si>
  <si>
    <t>Czakó Erzsébet</t>
  </si>
  <si>
    <t>Üzleti Gazdaságtan Tanszék</t>
  </si>
  <si>
    <t>2JO11NAK01M</t>
  </si>
  <si>
    <t>Gazdasági szerződések joga</t>
  </si>
  <si>
    <t xml:space="preserve">Gál Judit </t>
  </si>
  <si>
    <t>Gazdasági Jogi Intézet</t>
  </si>
  <si>
    <t>2BE52NAK01M</t>
  </si>
  <si>
    <t>Haladó vállalati pénzügy</t>
  </si>
  <si>
    <t>Csóka Péter</t>
  </si>
  <si>
    <t xml:space="preserve">Befektetések és Vállalati Pénzügy Tsz. </t>
  </si>
  <si>
    <t>Szakmai törzstárgyak</t>
  </si>
  <si>
    <t>2MA41NAK01M</t>
  </si>
  <si>
    <t>Marketing menedzsment</t>
  </si>
  <si>
    <t xml:space="preserve"> </t>
  </si>
  <si>
    <t>Bauer András</t>
  </si>
  <si>
    <t>Marketing Tsz.</t>
  </si>
  <si>
    <t>2VL60NCV01M</t>
  </si>
  <si>
    <t>Döntéselmélet</t>
  </si>
  <si>
    <t>Zoltayné Paprika Zita</t>
  </si>
  <si>
    <t>Döntéselmélet Tsz.</t>
  </si>
  <si>
    <t>2VL60NBK05M</t>
  </si>
  <si>
    <t>Logisztikai szolgáltatási tevékenységek</t>
  </si>
  <si>
    <t>Logisztika és Ellátási Lánc Menedzsment Tsz.</t>
  </si>
  <si>
    <t>2VL60NBK06M</t>
  </si>
  <si>
    <t>Beszerzés</t>
  </si>
  <si>
    <t>Vörösmarty Gyöngyi</t>
  </si>
  <si>
    <t>2PU51NAK02M</t>
  </si>
  <si>
    <t>Számviteli beszámolók</t>
  </si>
  <si>
    <t>Baricz Rezső</t>
  </si>
  <si>
    <t>Vezetői Számvitel Tsz.</t>
  </si>
  <si>
    <t>2VL60NBK11M</t>
  </si>
  <si>
    <t>Termelés és szolgáltatás menedzsment</t>
  </si>
  <si>
    <t>Demeter Krisztina</t>
  </si>
  <si>
    <t>2VL60NBK08M</t>
  </si>
  <si>
    <t>Disztribúció</t>
  </si>
  <si>
    <t>2VL60NBK09M</t>
  </si>
  <si>
    <t>Teljesítménymenedzsment az ellátási láncban</t>
  </si>
  <si>
    <t>Wimmer Ágnes</t>
  </si>
  <si>
    <t xml:space="preserve">Döntéselmélet Tsz. </t>
  </si>
  <si>
    <t>2VL60NBK10M</t>
  </si>
  <si>
    <t>Logisztikai folyamatok elemzése</t>
  </si>
  <si>
    <t>Dobos Imre</t>
  </si>
  <si>
    <t>2VL60NBK12M</t>
  </si>
  <si>
    <t>Vállalati stratégia</t>
  </si>
  <si>
    <t>Differenciált szakismereti tárgyak</t>
  </si>
  <si>
    <t>2VL60NCK06M</t>
  </si>
  <si>
    <t>Termelés tervezése és szervezése</t>
  </si>
  <si>
    <t xml:space="preserve">K </t>
  </si>
  <si>
    <t>2VL60NCK07M</t>
  </si>
  <si>
    <t>Hálózati infrastruktúra</t>
  </si>
  <si>
    <t>2VL60NCK08M</t>
  </si>
  <si>
    <t>Logisztikai controlling és teljesítménymérés</t>
  </si>
  <si>
    <t>Döntéselmélet Tanszék</t>
  </si>
  <si>
    <t>2VL60NCK09M</t>
  </si>
  <si>
    <t>Beszerzési stratégia</t>
  </si>
  <si>
    <t>gyj</t>
  </si>
  <si>
    <t>2VL60NCK10M</t>
  </si>
  <si>
    <t>Ellátási lánc menedzsment</t>
  </si>
  <si>
    <t>Gelei Andrea</t>
  </si>
  <si>
    <t>2VL60NAK02M</t>
  </si>
  <si>
    <t>Értékteremtő folyamatok informatikai támogatása</t>
  </si>
  <si>
    <t>Tátrai Tünde</t>
  </si>
  <si>
    <t>Szakszeminárium</t>
  </si>
  <si>
    <t>2VL60NDK05M</t>
  </si>
  <si>
    <t>Szakszeminárium I.</t>
  </si>
  <si>
    <t>Koordinációért felelős  a mesterszak titkára</t>
  </si>
  <si>
    <t>2VL60NDK06M</t>
  </si>
  <si>
    <t>Szakszeminárium II.</t>
  </si>
  <si>
    <t>Szabadon választható tárgyak*</t>
  </si>
  <si>
    <t>A két félév alatt minimum 5 kreditértékben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</si>
  <si>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</si>
  <si>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</si>
  <si>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</si>
  <si>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</si>
  <si>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</si>
  <si>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</si>
  <si>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</si>
  <si>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</si>
  <si>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</si>
  <si>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</si>
  <si>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</si>
  <si>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</si>
  <si>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</si>
  <si>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</si>
  <si>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</si>
  <si>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</si>
  <si>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</si>
  <si>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</si>
  <si>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</si>
  <si>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</si>
  <si>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</si>
  <si>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</si>
  <si>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</si>
  <si>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</si>
  <si>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</si>
  <si>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</si>
  <si>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</si>
  <si>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</si>
  <si>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</si>
  <si>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</si>
  <si>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</si>
  <si>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</si>
  <si>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</si>
  <si>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</si>
  <si>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</si>
  <si>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</si>
  <si>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</si>
  <si>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</si>
  <si>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</si>
  <si>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</si>
  <si>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</si>
  <si>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</si>
  <si>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</si>
  <si>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Pecze Krisztina</t>
  </si>
  <si>
    <t>Kiss János</t>
  </si>
  <si>
    <t>Logisztikai menedzsment mesterképzés (MSc) szak operatív tanterve - 2014 / 15 / I. félévben kezdett</t>
  </si>
  <si>
    <t>1 (ősz)</t>
  </si>
  <si>
    <t>2 (tavasz)</t>
  </si>
  <si>
    <t>3 (ősz)</t>
  </si>
  <si>
    <t>4 (tavasz)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</si>
</sst>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3">
    <xf numFmtId="0" fontId="0" fillId="0" borderId="0" xfId="0"/>
    <xf numFmtId="0" fontId="2" fillId="0" borderId="5" xfId="0" applyFont="1" applyFill="1" applyBorder="1"/>
    <xf numFmtId="0" fontId="2" fillId="0" borderId="6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3" fillId="4" borderId="22" xfId="0" applyFont="1" applyFill="1" applyBorder="1" applyAlignment="1">
      <alignment wrapText="1"/>
    </xf>
    <xf numFmtId="0" fontId="3" fillId="4" borderId="23" xfId="0" applyFont="1" applyFill="1" applyBorder="1"/>
    <xf numFmtId="0" fontId="2" fillId="0" borderId="7" xfId="0" applyFont="1" applyFill="1" applyBorder="1"/>
    <xf numFmtId="0" fontId="2" fillId="0" borderId="15" xfId="0" applyFont="1" applyFill="1" applyBorder="1"/>
    <xf numFmtId="0" fontId="2" fillId="0" borderId="39" xfId="0" applyFont="1" applyFill="1" applyBorder="1"/>
    <xf numFmtId="0" fontId="2" fillId="0" borderId="40" xfId="0" applyFont="1" applyFill="1" applyBorder="1"/>
    <xf numFmtId="0" fontId="2" fillId="0" borderId="41" xfId="0" applyFont="1" applyFill="1" applyBorder="1"/>
    <xf numFmtId="0" fontId="3" fillId="0" borderId="18" xfId="0" applyFont="1" applyFill="1" applyBorder="1"/>
    <xf numFmtId="0" fontId="8" fillId="0" borderId="19" xfId="1" applyFill="1" applyBorder="1" applyAlignment="1" applyProtection="1">
      <alignment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/>
    <xf numFmtId="0" fontId="2" fillId="0" borderId="18" xfId="0" applyFont="1" applyFill="1" applyBorder="1"/>
    <xf numFmtId="0" fontId="2" fillId="0" borderId="23" xfId="0" applyFont="1" applyFill="1" applyBorder="1"/>
    <xf numFmtId="0" fontId="2" fillId="0" borderId="19" xfId="0" applyFont="1" applyFill="1" applyBorder="1"/>
    <xf numFmtId="0" fontId="3" fillId="0" borderId="23" xfId="0" applyFont="1" applyFill="1" applyBorder="1" applyAlignment="1">
      <alignment wrapText="1"/>
    </xf>
    <xf numFmtId="0" fontId="3" fillId="0" borderId="22" xfId="0" applyFont="1" applyFill="1" applyBorder="1"/>
    <xf numFmtId="0" fontId="8" fillId="0" borderId="19" xfId="1" applyFill="1" applyBorder="1" applyAlignment="1" applyProtection="1"/>
    <xf numFmtId="0" fontId="9" fillId="0" borderId="32" xfId="0" applyFont="1" applyFill="1" applyBorder="1" applyAlignment="1">
      <alignment vertical="center" wrapText="1"/>
    </xf>
    <xf numFmtId="0" fontId="8" fillId="0" borderId="19" xfId="1" applyFont="1" applyFill="1" applyBorder="1" applyAlignment="1" applyProtection="1">
      <alignment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wrapText="1"/>
    </xf>
    <xf numFmtId="0" fontId="3" fillId="4" borderId="18" xfId="0" applyFont="1" applyFill="1" applyBorder="1"/>
    <xf numFmtId="0" fontId="4" fillId="4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top"/>
    </xf>
    <xf numFmtId="0" fontId="8" fillId="0" borderId="19" xfId="1" applyFill="1" applyBorder="1" applyAlignment="1" applyProtection="1">
      <alignment horizontal="left" wrapText="1"/>
    </xf>
    <xf numFmtId="0" fontId="4" fillId="0" borderId="0" xfId="0" applyFont="1" applyFill="1" applyBorder="1"/>
    <xf numFmtId="0" fontId="5" fillId="0" borderId="22" xfId="0" applyFont="1" applyFill="1" applyBorder="1" applyAlignment="1">
      <alignment wrapText="1"/>
    </xf>
    <xf numFmtId="0" fontId="9" fillId="0" borderId="23" xfId="0" applyFont="1" applyFill="1" applyBorder="1"/>
    <xf numFmtId="0" fontId="0" fillId="0" borderId="18" xfId="0" applyFill="1" applyBorder="1"/>
    <xf numFmtId="0" fontId="0" fillId="0" borderId="23" xfId="0" applyFill="1" applyBorder="1"/>
    <xf numFmtId="0" fontId="0" fillId="0" borderId="19" xfId="0" applyFill="1" applyBorder="1"/>
    <xf numFmtId="0" fontId="3" fillId="0" borderId="29" xfId="0" applyFont="1" applyFill="1" applyBorder="1" applyAlignment="1">
      <alignment vertical="center" wrapText="1"/>
    </xf>
    <xf numFmtId="0" fontId="8" fillId="0" borderId="30" xfId="1" applyFill="1" applyBorder="1" applyAlignment="1" applyProtection="1">
      <alignment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/>
    </xf>
    <xf numFmtId="0" fontId="9" fillId="0" borderId="31" xfId="0" applyFont="1" applyFill="1" applyBorder="1"/>
    <xf numFmtId="0" fontId="3" fillId="5" borderId="1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4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4" fillId="3" borderId="39" xfId="0" applyFont="1" applyFill="1" applyBorder="1"/>
    <xf numFmtId="0" fontId="4" fillId="3" borderId="40" xfId="0" applyFont="1" applyFill="1" applyBorder="1"/>
    <xf numFmtId="0" fontId="4" fillId="3" borderId="44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/>
    </xf>
    <xf numFmtId="0" fontId="9" fillId="0" borderId="22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3" fillId="0" borderId="26" xfId="0" applyFont="1" applyFill="1" applyBorder="1"/>
    <xf numFmtId="0" fontId="0" fillId="3" borderId="7" xfId="0" applyFill="1" applyBorder="1"/>
    <xf numFmtId="0" fontId="1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15" xfId="0" applyFont="1" applyFill="1" applyBorder="1"/>
    <xf numFmtId="0" fontId="3" fillId="3" borderId="14" xfId="0" applyFont="1" applyFill="1" applyBorder="1"/>
    <xf numFmtId="0" fontId="3" fillId="3" borderId="8" xfId="0" applyFont="1" applyFill="1" applyBorder="1"/>
    <xf numFmtId="0" fontId="3" fillId="3" borderId="1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9" fillId="3" borderId="14" xfId="0" applyFont="1" applyFill="1" applyBorder="1"/>
    <xf numFmtId="0" fontId="9" fillId="3" borderId="15" xfId="0" applyFont="1" applyFill="1" applyBorder="1"/>
    <xf numFmtId="0" fontId="9" fillId="0" borderId="18" xfId="0" applyFont="1" applyFill="1" applyBorder="1"/>
    <xf numFmtId="0" fontId="9" fillId="0" borderId="19" xfId="0" applyFont="1" applyFill="1" applyBorder="1"/>
    <xf numFmtId="0" fontId="0" fillId="0" borderId="18" xfId="0" applyFill="1" applyBorder="1" applyAlignment="1">
      <alignment vertical="center"/>
    </xf>
    <xf numFmtId="0" fontId="8" fillId="0" borderId="19" xfId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4" fillId="0" borderId="23" xfId="0" applyFont="1" applyFill="1" applyBorder="1"/>
    <xf numFmtId="0" fontId="2" fillId="0" borderId="26" xfId="0" applyFont="1" applyFill="1" applyBorder="1"/>
    <xf numFmtId="0" fontId="2" fillId="0" borderId="35" xfId="0" applyFont="1" applyFill="1" applyBorder="1"/>
    <xf numFmtId="0" fontId="2" fillId="0" borderId="27" xfId="0" applyFont="1" applyFill="1" applyBorder="1"/>
    <xf numFmtId="0" fontId="3" fillId="0" borderId="35" xfId="0" applyFont="1" applyFill="1" applyBorder="1"/>
    <xf numFmtId="0" fontId="2" fillId="0" borderId="0" xfId="0" applyFont="1" applyFill="1" applyBorder="1"/>
    <xf numFmtId="0" fontId="3" fillId="3" borderId="7" xfId="0" applyFont="1" applyFill="1" applyBorder="1"/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wrapText="1"/>
    </xf>
    <xf numFmtId="0" fontId="0" fillId="0" borderId="0" xfId="0" applyFill="1" applyBorder="1"/>
    <xf numFmtId="0" fontId="3" fillId="0" borderId="27" xfId="0" applyFont="1" applyFill="1" applyBorder="1" applyAlignment="1">
      <alignment wrapText="1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9" fillId="0" borderId="34" xfId="0" applyFont="1" applyFill="1" applyBorder="1" applyAlignment="1">
      <alignment wrapText="1"/>
    </xf>
    <xf numFmtId="0" fontId="9" fillId="0" borderId="35" xfId="0" applyFont="1" applyFill="1" applyBorder="1"/>
    <xf numFmtId="0" fontId="1" fillId="6" borderId="1" xfId="0" applyFont="1" applyFill="1" applyBorder="1" applyAlignment="1">
      <alignment vertical="center"/>
    </xf>
    <xf numFmtId="0" fontId="0" fillId="6" borderId="2" xfId="0" applyFill="1" applyBorder="1" applyAlignment="1">
      <alignment vertical="center" wrapText="1"/>
    </xf>
    <xf numFmtId="0" fontId="15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17" fillId="6" borderId="4" xfId="0" applyFont="1" applyFill="1" applyBorder="1" applyAlignment="1">
      <alignment vertical="center" wrapText="1"/>
    </xf>
    <xf numFmtId="0" fontId="3" fillId="5" borderId="0" xfId="0" applyFont="1" applyFill="1" applyBorder="1"/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 horizontal="center"/>
    </xf>
    <xf numFmtId="0" fontId="4" fillId="3" borderId="20" xfId="0" applyFont="1" applyFill="1" applyBorder="1"/>
    <xf numFmtId="0" fontId="3" fillId="3" borderId="47" xfId="0" applyFont="1" applyFill="1" applyBorder="1" applyAlignment="1">
      <alignment wrapText="1"/>
    </xf>
    <xf numFmtId="0" fontId="3" fillId="3" borderId="47" xfId="0" applyFont="1" applyFill="1" applyBorder="1" applyAlignment="1">
      <alignment horizontal="center"/>
    </xf>
    <xf numFmtId="0" fontId="3" fillId="3" borderId="47" xfId="0" applyFont="1" applyFill="1" applyBorder="1"/>
    <xf numFmtId="0" fontId="3" fillId="3" borderId="22" xfId="0" applyFont="1" applyFill="1" applyBorder="1"/>
    <xf numFmtId="0" fontId="18" fillId="0" borderId="0" xfId="0" applyFont="1" applyFill="1" applyBorder="1" applyAlignment="1">
      <alignment horizontal="left"/>
    </xf>
    <xf numFmtId="0" fontId="4" fillId="5" borderId="0" xfId="0" applyFont="1" applyFill="1" applyBorder="1"/>
    <xf numFmtId="0" fontId="3" fillId="5" borderId="0" xfId="0" applyFont="1" applyFill="1" applyBorder="1" applyAlignment="1">
      <alignment vertical="center"/>
    </xf>
    <xf numFmtId="49" fontId="3" fillId="5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 shrinkToFit="1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 shrinkToFit="1"/>
    </xf>
    <xf numFmtId="0" fontId="20" fillId="5" borderId="0" xfId="0" applyFont="1" applyFill="1" applyBorder="1"/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9" fillId="0" borderId="32" xfId="0" applyFont="1" applyFill="1" applyBorder="1" applyAlignment="1">
      <alignment wrapText="1"/>
    </xf>
    <xf numFmtId="0" fontId="9" fillId="0" borderId="22" xfId="0" applyFont="1" applyFill="1" applyBorder="1"/>
    <xf numFmtId="0" fontId="3" fillId="7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30" xfId="0" applyFont="1" applyFill="1" applyBorder="1" applyAlignment="1">
      <alignment horizontal="left" vertical="center" textRotation="90"/>
    </xf>
    <xf numFmtId="0" fontId="3" fillId="0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textRotation="90" wrapText="1"/>
    </xf>
    <xf numFmtId="0" fontId="7" fillId="3" borderId="31" xfId="0" applyFont="1" applyFill="1" applyBorder="1" applyAlignment="1">
      <alignment horizontal="left" vertical="center" textRotation="90"/>
    </xf>
    <xf numFmtId="0" fontId="3" fillId="0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3" borderId="33" xfId="0" applyFont="1" applyFill="1" applyBorder="1" applyAlignment="1">
      <alignment horizontal="left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5M" TargetMode="External"/><Relationship Id="rId13" Type="http://schemas.openxmlformats.org/officeDocument/2006/relationships/hyperlink" Target="http://tantargy.uni-corvinus.hu/2VL60NBK09M" TargetMode="External"/><Relationship Id="rId18" Type="http://schemas.openxmlformats.org/officeDocument/2006/relationships/hyperlink" Target="http://tantargy.uni-corvinus.hu/2VL60NCK08M" TargetMode="External"/><Relationship Id="rId3" Type="http://schemas.openxmlformats.org/officeDocument/2006/relationships/hyperlink" Target="http://tantargy.uni-corvinus.hu/2VL60NAV01M" TargetMode="External"/><Relationship Id="rId21" Type="http://schemas.openxmlformats.org/officeDocument/2006/relationships/hyperlink" Target="http://tantargy.uni-corvinus.hu/2VL60NAK02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BK08M" TargetMode="External"/><Relationship Id="rId17" Type="http://schemas.openxmlformats.org/officeDocument/2006/relationships/hyperlink" Target="http://tantargy.uni-corvinus.hu/2VL60NCK07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06M" TargetMode="External"/><Relationship Id="rId20" Type="http://schemas.openxmlformats.org/officeDocument/2006/relationships/hyperlink" Target="http://tantargy.uni-corvinus.hu/2VL60NCK10M" TargetMode="External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11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BK12M" TargetMode="External"/><Relationship Id="rId23" Type="http://schemas.openxmlformats.org/officeDocument/2006/relationships/hyperlink" Target="http://tantargy.uni-corvinus.hu/2VL60NDK05M" TargetMode="External"/><Relationship Id="rId10" Type="http://schemas.openxmlformats.org/officeDocument/2006/relationships/hyperlink" Target="http://tantargy.uni-corvinus.hu/2PU51NAK02M" TargetMode="External"/><Relationship Id="rId19" Type="http://schemas.openxmlformats.org/officeDocument/2006/relationships/hyperlink" Target="http://tantargy.uni-corvinus.hu/2VL60NCK09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VL60NBK06M" TargetMode="External"/><Relationship Id="rId14" Type="http://schemas.openxmlformats.org/officeDocument/2006/relationships/hyperlink" Target="http://tantargy.uni-corvinus.hu/2VL60NBK10M" TargetMode="External"/><Relationship Id="rId22" Type="http://schemas.openxmlformats.org/officeDocument/2006/relationships/hyperlink" Target="http://tantargy.uni-corvinus.hu/2VL60NDK06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abSelected="1" workbookViewId="0">
      <selection activeCell="R21" sqref="R21"/>
    </sheetView>
  </sheetViews>
  <sheetFormatPr defaultColWidth="8.85546875" defaultRowHeight="12.75" x14ac:dyDescent="0.2"/>
  <cols>
    <col min="1" max="1" width="14.85546875" style="3" customWidth="1"/>
    <col min="2" max="2" width="42" style="190" customWidth="1"/>
    <col min="3" max="3" width="5.85546875" style="191" customWidth="1"/>
    <col min="4" max="4" width="5" style="191" customWidth="1"/>
    <col min="5" max="5" width="3.7109375" style="191" customWidth="1"/>
    <col min="6" max="16" width="3.42578125" style="191" customWidth="1"/>
    <col min="17" max="17" width="5.42578125" style="191" customWidth="1"/>
    <col min="18" max="18" width="20.42578125" style="190" customWidth="1"/>
    <col min="19" max="19" width="37.85546875" style="3" customWidth="1"/>
    <col min="20" max="20" width="7.28515625" style="141" customWidth="1"/>
    <col min="21" max="21" width="8.42578125" style="141" customWidth="1"/>
    <col min="22" max="22" width="7" style="141" customWidth="1"/>
    <col min="23" max="23" width="9.7109375" style="141" customWidth="1"/>
    <col min="24" max="24" width="15.85546875" style="141" customWidth="1"/>
    <col min="25" max="25" width="15.28515625" style="141" customWidth="1"/>
    <col min="26" max="26" width="12.28515625" style="141" customWidth="1"/>
    <col min="27" max="27" width="17" style="141" customWidth="1"/>
    <col min="28" max="28" width="17.7109375" style="141" customWidth="1"/>
    <col min="29" max="256" width="8.85546875" style="3"/>
    <col min="257" max="257" width="14.85546875" style="3" customWidth="1"/>
    <col min="258" max="258" width="42" style="3" customWidth="1"/>
    <col min="259" max="259" width="5.85546875" style="3" customWidth="1"/>
    <col min="260" max="260" width="5" style="3" customWidth="1"/>
    <col min="261" max="261" width="3.7109375" style="3" customWidth="1"/>
    <col min="262" max="272" width="3.42578125" style="3" customWidth="1"/>
    <col min="273" max="273" width="5.42578125" style="3" customWidth="1"/>
    <col min="274" max="274" width="20.42578125" style="3" customWidth="1"/>
    <col min="275" max="275" width="37.85546875" style="3" customWidth="1"/>
    <col min="276" max="276" width="7.28515625" style="3" customWidth="1"/>
    <col min="277" max="277" width="8.42578125" style="3" customWidth="1"/>
    <col min="278" max="278" width="7" style="3" customWidth="1"/>
    <col min="279" max="279" width="9.7109375" style="3" customWidth="1"/>
    <col min="280" max="280" width="15.85546875" style="3" customWidth="1"/>
    <col min="281" max="281" width="15.28515625" style="3" customWidth="1"/>
    <col min="282" max="282" width="12.28515625" style="3" customWidth="1"/>
    <col min="283" max="283" width="17" style="3" customWidth="1"/>
    <col min="284" max="284" width="17.7109375" style="3" customWidth="1"/>
    <col min="285" max="512" width="8.85546875" style="3"/>
    <col min="513" max="513" width="14.85546875" style="3" customWidth="1"/>
    <col min="514" max="514" width="42" style="3" customWidth="1"/>
    <col min="515" max="515" width="5.85546875" style="3" customWidth="1"/>
    <col min="516" max="516" width="5" style="3" customWidth="1"/>
    <col min="517" max="517" width="3.7109375" style="3" customWidth="1"/>
    <col min="518" max="528" width="3.42578125" style="3" customWidth="1"/>
    <col min="529" max="529" width="5.42578125" style="3" customWidth="1"/>
    <col min="530" max="530" width="20.42578125" style="3" customWidth="1"/>
    <col min="531" max="531" width="37.85546875" style="3" customWidth="1"/>
    <col min="532" max="532" width="7.28515625" style="3" customWidth="1"/>
    <col min="533" max="533" width="8.42578125" style="3" customWidth="1"/>
    <col min="534" max="534" width="7" style="3" customWidth="1"/>
    <col min="535" max="535" width="9.7109375" style="3" customWidth="1"/>
    <col min="536" max="536" width="15.85546875" style="3" customWidth="1"/>
    <col min="537" max="537" width="15.28515625" style="3" customWidth="1"/>
    <col min="538" max="538" width="12.28515625" style="3" customWidth="1"/>
    <col min="539" max="539" width="17" style="3" customWidth="1"/>
    <col min="540" max="540" width="17.7109375" style="3" customWidth="1"/>
    <col min="541" max="768" width="8.85546875" style="3"/>
    <col min="769" max="769" width="14.85546875" style="3" customWidth="1"/>
    <col min="770" max="770" width="42" style="3" customWidth="1"/>
    <col min="771" max="771" width="5.85546875" style="3" customWidth="1"/>
    <col min="772" max="772" width="5" style="3" customWidth="1"/>
    <col min="773" max="773" width="3.7109375" style="3" customWidth="1"/>
    <col min="774" max="784" width="3.42578125" style="3" customWidth="1"/>
    <col min="785" max="785" width="5.42578125" style="3" customWidth="1"/>
    <col min="786" max="786" width="20.42578125" style="3" customWidth="1"/>
    <col min="787" max="787" width="37.85546875" style="3" customWidth="1"/>
    <col min="788" max="788" width="7.28515625" style="3" customWidth="1"/>
    <col min="789" max="789" width="8.42578125" style="3" customWidth="1"/>
    <col min="790" max="790" width="7" style="3" customWidth="1"/>
    <col min="791" max="791" width="9.7109375" style="3" customWidth="1"/>
    <col min="792" max="792" width="15.85546875" style="3" customWidth="1"/>
    <col min="793" max="793" width="15.28515625" style="3" customWidth="1"/>
    <col min="794" max="794" width="12.28515625" style="3" customWidth="1"/>
    <col min="795" max="795" width="17" style="3" customWidth="1"/>
    <col min="796" max="796" width="17.7109375" style="3" customWidth="1"/>
    <col min="797" max="1024" width="8.85546875" style="3"/>
    <col min="1025" max="1025" width="14.85546875" style="3" customWidth="1"/>
    <col min="1026" max="1026" width="42" style="3" customWidth="1"/>
    <col min="1027" max="1027" width="5.85546875" style="3" customWidth="1"/>
    <col min="1028" max="1028" width="5" style="3" customWidth="1"/>
    <col min="1029" max="1029" width="3.7109375" style="3" customWidth="1"/>
    <col min="1030" max="1040" width="3.42578125" style="3" customWidth="1"/>
    <col min="1041" max="1041" width="5.42578125" style="3" customWidth="1"/>
    <col min="1042" max="1042" width="20.42578125" style="3" customWidth="1"/>
    <col min="1043" max="1043" width="37.85546875" style="3" customWidth="1"/>
    <col min="1044" max="1044" width="7.28515625" style="3" customWidth="1"/>
    <col min="1045" max="1045" width="8.42578125" style="3" customWidth="1"/>
    <col min="1046" max="1046" width="7" style="3" customWidth="1"/>
    <col min="1047" max="1047" width="9.7109375" style="3" customWidth="1"/>
    <col min="1048" max="1048" width="15.85546875" style="3" customWidth="1"/>
    <col min="1049" max="1049" width="15.28515625" style="3" customWidth="1"/>
    <col min="1050" max="1050" width="12.28515625" style="3" customWidth="1"/>
    <col min="1051" max="1051" width="17" style="3" customWidth="1"/>
    <col min="1052" max="1052" width="17.7109375" style="3" customWidth="1"/>
    <col min="1053" max="1280" width="8.85546875" style="3"/>
    <col min="1281" max="1281" width="14.85546875" style="3" customWidth="1"/>
    <col min="1282" max="1282" width="42" style="3" customWidth="1"/>
    <col min="1283" max="1283" width="5.85546875" style="3" customWidth="1"/>
    <col min="1284" max="1284" width="5" style="3" customWidth="1"/>
    <col min="1285" max="1285" width="3.7109375" style="3" customWidth="1"/>
    <col min="1286" max="1296" width="3.42578125" style="3" customWidth="1"/>
    <col min="1297" max="1297" width="5.42578125" style="3" customWidth="1"/>
    <col min="1298" max="1298" width="20.42578125" style="3" customWidth="1"/>
    <col min="1299" max="1299" width="37.85546875" style="3" customWidth="1"/>
    <col min="1300" max="1300" width="7.28515625" style="3" customWidth="1"/>
    <col min="1301" max="1301" width="8.42578125" style="3" customWidth="1"/>
    <col min="1302" max="1302" width="7" style="3" customWidth="1"/>
    <col min="1303" max="1303" width="9.7109375" style="3" customWidth="1"/>
    <col min="1304" max="1304" width="15.85546875" style="3" customWidth="1"/>
    <col min="1305" max="1305" width="15.28515625" style="3" customWidth="1"/>
    <col min="1306" max="1306" width="12.28515625" style="3" customWidth="1"/>
    <col min="1307" max="1307" width="17" style="3" customWidth="1"/>
    <col min="1308" max="1308" width="17.7109375" style="3" customWidth="1"/>
    <col min="1309" max="1536" width="8.85546875" style="3"/>
    <col min="1537" max="1537" width="14.85546875" style="3" customWidth="1"/>
    <col min="1538" max="1538" width="42" style="3" customWidth="1"/>
    <col min="1539" max="1539" width="5.85546875" style="3" customWidth="1"/>
    <col min="1540" max="1540" width="5" style="3" customWidth="1"/>
    <col min="1541" max="1541" width="3.7109375" style="3" customWidth="1"/>
    <col min="1542" max="1552" width="3.42578125" style="3" customWidth="1"/>
    <col min="1553" max="1553" width="5.42578125" style="3" customWidth="1"/>
    <col min="1554" max="1554" width="20.42578125" style="3" customWidth="1"/>
    <col min="1555" max="1555" width="37.85546875" style="3" customWidth="1"/>
    <col min="1556" max="1556" width="7.28515625" style="3" customWidth="1"/>
    <col min="1557" max="1557" width="8.42578125" style="3" customWidth="1"/>
    <col min="1558" max="1558" width="7" style="3" customWidth="1"/>
    <col min="1559" max="1559" width="9.7109375" style="3" customWidth="1"/>
    <col min="1560" max="1560" width="15.85546875" style="3" customWidth="1"/>
    <col min="1561" max="1561" width="15.28515625" style="3" customWidth="1"/>
    <col min="1562" max="1562" width="12.28515625" style="3" customWidth="1"/>
    <col min="1563" max="1563" width="17" style="3" customWidth="1"/>
    <col min="1564" max="1564" width="17.7109375" style="3" customWidth="1"/>
    <col min="1565" max="1792" width="8.85546875" style="3"/>
    <col min="1793" max="1793" width="14.85546875" style="3" customWidth="1"/>
    <col min="1794" max="1794" width="42" style="3" customWidth="1"/>
    <col min="1795" max="1795" width="5.85546875" style="3" customWidth="1"/>
    <col min="1796" max="1796" width="5" style="3" customWidth="1"/>
    <col min="1797" max="1797" width="3.7109375" style="3" customWidth="1"/>
    <col min="1798" max="1808" width="3.42578125" style="3" customWidth="1"/>
    <col min="1809" max="1809" width="5.42578125" style="3" customWidth="1"/>
    <col min="1810" max="1810" width="20.42578125" style="3" customWidth="1"/>
    <col min="1811" max="1811" width="37.85546875" style="3" customWidth="1"/>
    <col min="1812" max="1812" width="7.28515625" style="3" customWidth="1"/>
    <col min="1813" max="1813" width="8.42578125" style="3" customWidth="1"/>
    <col min="1814" max="1814" width="7" style="3" customWidth="1"/>
    <col min="1815" max="1815" width="9.7109375" style="3" customWidth="1"/>
    <col min="1816" max="1816" width="15.85546875" style="3" customWidth="1"/>
    <col min="1817" max="1817" width="15.28515625" style="3" customWidth="1"/>
    <col min="1818" max="1818" width="12.28515625" style="3" customWidth="1"/>
    <col min="1819" max="1819" width="17" style="3" customWidth="1"/>
    <col min="1820" max="1820" width="17.7109375" style="3" customWidth="1"/>
    <col min="1821" max="2048" width="8.85546875" style="3"/>
    <col min="2049" max="2049" width="14.85546875" style="3" customWidth="1"/>
    <col min="2050" max="2050" width="42" style="3" customWidth="1"/>
    <col min="2051" max="2051" width="5.85546875" style="3" customWidth="1"/>
    <col min="2052" max="2052" width="5" style="3" customWidth="1"/>
    <col min="2053" max="2053" width="3.7109375" style="3" customWidth="1"/>
    <col min="2054" max="2064" width="3.42578125" style="3" customWidth="1"/>
    <col min="2065" max="2065" width="5.42578125" style="3" customWidth="1"/>
    <col min="2066" max="2066" width="20.42578125" style="3" customWidth="1"/>
    <col min="2067" max="2067" width="37.85546875" style="3" customWidth="1"/>
    <col min="2068" max="2068" width="7.28515625" style="3" customWidth="1"/>
    <col min="2069" max="2069" width="8.42578125" style="3" customWidth="1"/>
    <col min="2070" max="2070" width="7" style="3" customWidth="1"/>
    <col min="2071" max="2071" width="9.7109375" style="3" customWidth="1"/>
    <col min="2072" max="2072" width="15.85546875" style="3" customWidth="1"/>
    <col min="2073" max="2073" width="15.28515625" style="3" customWidth="1"/>
    <col min="2074" max="2074" width="12.28515625" style="3" customWidth="1"/>
    <col min="2075" max="2075" width="17" style="3" customWidth="1"/>
    <col min="2076" max="2076" width="17.7109375" style="3" customWidth="1"/>
    <col min="2077" max="2304" width="8.85546875" style="3"/>
    <col min="2305" max="2305" width="14.85546875" style="3" customWidth="1"/>
    <col min="2306" max="2306" width="42" style="3" customWidth="1"/>
    <col min="2307" max="2307" width="5.85546875" style="3" customWidth="1"/>
    <col min="2308" max="2308" width="5" style="3" customWidth="1"/>
    <col min="2309" max="2309" width="3.7109375" style="3" customWidth="1"/>
    <col min="2310" max="2320" width="3.42578125" style="3" customWidth="1"/>
    <col min="2321" max="2321" width="5.42578125" style="3" customWidth="1"/>
    <col min="2322" max="2322" width="20.42578125" style="3" customWidth="1"/>
    <col min="2323" max="2323" width="37.85546875" style="3" customWidth="1"/>
    <col min="2324" max="2324" width="7.28515625" style="3" customWidth="1"/>
    <col min="2325" max="2325" width="8.42578125" style="3" customWidth="1"/>
    <col min="2326" max="2326" width="7" style="3" customWidth="1"/>
    <col min="2327" max="2327" width="9.7109375" style="3" customWidth="1"/>
    <col min="2328" max="2328" width="15.85546875" style="3" customWidth="1"/>
    <col min="2329" max="2329" width="15.28515625" style="3" customWidth="1"/>
    <col min="2330" max="2330" width="12.28515625" style="3" customWidth="1"/>
    <col min="2331" max="2331" width="17" style="3" customWidth="1"/>
    <col min="2332" max="2332" width="17.7109375" style="3" customWidth="1"/>
    <col min="2333" max="2560" width="8.85546875" style="3"/>
    <col min="2561" max="2561" width="14.85546875" style="3" customWidth="1"/>
    <col min="2562" max="2562" width="42" style="3" customWidth="1"/>
    <col min="2563" max="2563" width="5.85546875" style="3" customWidth="1"/>
    <col min="2564" max="2564" width="5" style="3" customWidth="1"/>
    <col min="2565" max="2565" width="3.7109375" style="3" customWidth="1"/>
    <col min="2566" max="2576" width="3.42578125" style="3" customWidth="1"/>
    <col min="2577" max="2577" width="5.42578125" style="3" customWidth="1"/>
    <col min="2578" max="2578" width="20.42578125" style="3" customWidth="1"/>
    <col min="2579" max="2579" width="37.85546875" style="3" customWidth="1"/>
    <col min="2580" max="2580" width="7.28515625" style="3" customWidth="1"/>
    <col min="2581" max="2581" width="8.42578125" style="3" customWidth="1"/>
    <col min="2582" max="2582" width="7" style="3" customWidth="1"/>
    <col min="2583" max="2583" width="9.7109375" style="3" customWidth="1"/>
    <col min="2584" max="2584" width="15.85546875" style="3" customWidth="1"/>
    <col min="2585" max="2585" width="15.28515625" style="3" customWidth="1"/>
    <col min="2586" max="2586" width="12.28515625" style="3" customWidth="1"/>
    <col min="2587" max="2587" width="17" style="3" customWidth="1"/>
    <col min="2588" max="2588" width="17.7109375" style="3" customWidth="1"/>
    <col min="2589" max="2816" width="8.85546875" style="3"/>
    <col min="2817" max="2817" width="14.85546875" style="3" customWidth="1"/>
    <col min="2818" max="2818" width="42" style="3" customWidth="1"/>
    <col min="2819" max="2819" width="5.85546875" style="3" customWidth="1"/>
    <col min="2820" max="2820" width="5" style="3" customWidth="1"/>
    <col min="2821" max="2821" width="3.7109375" style="3" customWidth="1"/>
    <col min="2822" max="2832" width="3.42578125" style="3" customWidth="1"/>
    <col min="2833" max="2833" width="5.42578125" style="3" customWidth="1"/>
    <col min="2834" max="2834" width="20.42578125" style="3" customWidth="1"/>
    <col min="2835" max="2835" width="37.85546875" style="3" customWidth="1"/>
    <col min="2836" max="2836" width="7.28515625" style="3" customWidth="1"/>
    <col min="2837" max="2837" width="8.42578125" style="3" customWidth="1"/>
    <col min="2838" max="2838" width="7" style="3" customWidth="1"/>
    <col min="2839" max="2839" width="9.7109375" style="3" customWidth="1"/>
    <col min="2840" max="2840" width="15.85546875" style="3" customWidth="1"/>
    <col min="2841" max="2841" width="15.28515625" style="3" customWidth="1"/>
    <col min="2842" max="2842" width="12.28515625" style="3" customWidth="1"/>
    <col min="2843" max="2843" width="17" style="3" customWidth="1"/>
    <col min="2844" max="2844" width="17.7109375" style="3" customWidth="1"/>
    <col min="2845" max="3072" width="8.85546875" style="3"/>
    <col min="3073" max="3073" width="14.85546875" style="3" customWidth="1"/>
    <col min="3074" max="3074" width="42" style="3" customWidth="1"/>
    <col min="3075" max="3075" width="5.85546875" style="3" customWidth="1"/>
    <col min="3076" max="3076" width="5" style="3" customWidth="1"/>
    <col min="3077" max="3077" width="3.7109375" style="3" customWidth="1"/>
    <col min="3078" max="3088" width="3.42578125" style="3" customWidth="1"/>
    <col min="3089" max="3089" width="5.42578125" style="3" customWidth="1"/>
    <col min="3090" max="3090" width="20.42578125" style="3" customWidth="1"/>
    <col min="3091" max="3091" width="37.85546875" style="3" customWidth="1"/>
    <col min="3092" max="3092" width="7.28515625" style="3" customWidth="1"/>
    <col min="3093" max="3093" width="8.42578125" style="3" customWidth="1"/>
    <col min="3094" max="3094" width="7" style="3" customWidth="1"/>
    <col min="3095" max="3095" width="9.7109375" style="3" customWidth="1"/>
    <col min="3096" max="3096" width="15.85546875" style="3" customWidth="1"/>
    <col min="3097" max="3097" width="15.28515625" style="3" customWidth="1"/>
    <col min="3098" max="3098" width="12.28515625" style="3" customWidth="1"/>
    <col min="3099" max="3099" width="17" style="3" customWidth="1"/>
    <col min="3100" max="3100" width="17.7109375" style="3" customWidth="1"/>
    <col min="3101" max="3328" width="8.85546875" style="3"/>
    <col min="3329" max="3329" width="14.85546875" style="3" customWidth="1"/>
    <col min="3330" max="3330" width="42" style="3" customWidth="1"/>
    <col min="3331" max="3331" width="5.85546875" style="3" customWidth="1"/>
    <col min="3332" max="3332" width="5" style="3" customWidth="1"/>
    <col min="3333" max="3333" width="3.7109375" style="3" customWidth="1"/>
    <col min="3334" max="3344" width="3.42578125" style="3" customWidth="1"/>
    <col min="3345" max="3345" width="5.42578125" style="3" customWidth="1"/>
    <col min="3346" max="3346" width="20.42578125" style="3" customWidth="1"/>
    <col min="3347" max="3347" width="37.85546875" style="3" customWidth="1"/>
    <col min="3348" max="3348" width="7.28515625" style="3" customWidth="1"/>
    <col min="3349" max="3349" width="8.42578125" style="3" customWidth="1"/>
    <col min="3350" max="3350" width="7" style="3" customWidth="1"/>
    <col min="3351" max="3351" width="9.7109375" style="3" customWidth="1"/>
    <col min="3352" max="3352" width="15.85546875" style="3" customWidth="1"/>
    <col min="3353" max="3353" width="15.28515625" style="3" customWidth="1"/>
    <col min="3354" max="3354" width="12.28515625" style="3" customWidth="1"/>
    <col min="3355" max="3355" width="17" style="3" customWidth="1"/>
    <col min="3356" max="3356" width="17.7109375" style="3" customWidth="1"/>
    <col min="3357" max="3584" width="8.85546875" style="3"/>
    <col min="3585" max="3585" width="14.85546875" style="3" customWidth="1"/>
    <col min="3586" max="3586" width="42" style="3" customWidth="1"/>
    <col min="3587" max="3587" width="5.85546875" style="3" customWidth="1"/>
    <col min="3588" max="3588" width="5" style="3" customWidth="1"/>
    <col min="3589" max="3589" width="3.7109375" style="3" customWidth="1"/>
    <col min="3590" max="3600" width="3.42578125" style="3" customWidth="1"/>
    <col min="3601" max="3601" width="5.42578125" style="3" customWidth="1"/>
    <col min="3602" max="3602" width="20.42578125" style="3" customWidth="1"/>
    <col min="3603" max="3603" width="37.85546875" style="3" customWidth="1"/>
    <col min="3604" max="3604" width="7.28515625" style="3" customWidth="1"/>
    <col min="3605" max="3605" width="8.42578125" style="3" customWidth="1"/>
    <col min="3606" max="3606" width="7" style="3" customWidth="1"/>
    <col min="3607" max="3607" width="9.7109375" style="3" customWidth="1"/>
    <col min="3608" max="3608" width="15.85546875" style="3" customWidth="1"/>
    <col min="3609" max="3609" width="15.28515625" style="3" customWidth="1"/>
    <col min="3610" max="3610" width="12.28515625" style="3" customWidth="1"/>
    <col min="3611" max="3611" width="17" style="3" customWidth="1"/>
    <col min="3612" max="3612" width="17.7109375" style="3" customWidth="1"/>
    <col min="3613" max="3840" width="8.85546875" style="3"/>
    <col min="3841" max="3841" width="14.85546875" style="3" customWidth="1"/>
    <col min="3842" max="3842" width="42" style="3" customWidth="1"/>
    <col min="3843" max="3843" width="5.85546875" style="3" customWidth="1"/>
    <col min="3844" max="3844" width="5" style="3" customWidth="1"/>
    <col min="3845" max="3845" width="3.7109375" style="3" customWidth="1"/>
    <col min="3846" max="3856" width="3.42578125" style="3" customWidth="1"/>
    <col min="3857" max="3857" width="5.42578125" style="3" customWidth="1"/>
    <col min="3858" max="3858" width="20.42578125" style="3" customWidth="1"/>
    <col min="3859" max="3859" width="37.85546875" style="3" customWidth="1"/>
    <col min="3860" max="3860" width="7.28515625" style="3" customWidth="1"/>
    <col min="3861" max="3861" width="8.42578125" style="3" customWidth="1"/>
    <col min="3862" max="3862" width="7" style="3" customWidth="1"/>
    <col min="3863" max="3863" width="9.7109375" style="3" customWidth="1"/>
    <col min="3864" max="3864" width="15.85546875" style="3" customWidth="1"/>
    <col min="3865" max="3865" width="15.28515625" style="3" customWidth="1"/>
    <col min="3866" max="3866" width="12.28515625" style="3" customWidth="1"/>
    <col min="3867" max="3867" width="17" style="3" customWidth="1"/>
    <col min="3868" max="3868" width="17.7109375" style="3" customWidth="1"/>
    <col min="3869" max="4096" width="8.85546875" style="3"/>
    <col min="4097" max="4097" width="14.85546875" style="3" customWidth="1"/>
    <col min="4098" max="4098" width="42" style="3" customWidth="1"/>
    <col min="4099" max="4099" width="5.85546875" style="3" customWidth="1"/>
    <col min="4100" max="4100" width="5" style="3" customWidth="1"/>
    <col min="4101" max="4101" width="3.7109375" style="3" customWidth="1"/>
    <col min="4102" max="4112" width="3.42578125" style="3" customWidth="1"/>
    <col min="4113" max="4113" width="5.42578125" style="3" customWidth="1"/>
    <col min="4114" max="4114" width="20.42578125" style="3" customWidth="1"/>
    <col min="4115" max="4115" width="37.85546875" style="3" customWidth="1"/>
    <col min="4116" max="4116" width="7.28515625" style="3" customWidth="1"/>
    <col min="4117" max="4117" width="8.42578125" style="3" customWidth="1"/>
    <col min="4118" max="4118" width="7" style="3" customWidth="1"/>
    <col min="4119" max="4119" width="9.7109375" style="3" customWidth="1"/>
    <col min="4120" max="4120" width="15.85546875" style="3" customWidth="1"/>
    <col min="4121" max="4121" width="15.28515625" style="3" customWidth="1"/>
    <col min="4122" max="4122" width="12.28515625" style="3" customWidth="1"/>
    <col min="4123" max="4123" width="17" style="3" customWidth="1"/>
    <col min="4124" max="4124" width="17.7109375" style="3" customWidth="1"/>
    <col min="4125" max="4352" width="8.85546875" style="3"/>
    <col min="4353" max="4353" width="14.85546875" style="3" customWidth="1"/>
    <col min="4354" max="4354" width="42" style="3" customWidth="1"/>
    <col min="4355" max="4355" width="5.85546875" style="3" customWidth="1"/>
    <col min="4356" max="4356" width="5" style="3" customWidth="1"/>
    <col min="4357" max="4357" width="3.7109375" style="3" customWidth="1"/>
    <col min="4358" max="4368" width="3.42578125" style="3" customWidth="1"/>
    <col min="4369" max="4369" width="5.42578125" style="3" customWidth="1"/>
    <col min="4370" max="4370" width="20.42578125" style="3" customWidth="1"/>
    <col min="4371" max="4371" width="37.85546875" style="3" customWidth="1"/>
    <col min="4372" max="4372" width="7.28515625" style="3" customWidth="1"/>
    <col min="4373" max="4373" width="8.42578125" style="3" customWidth="1"/>
    <col min="4374" max="4374" width="7" style="3" customWidth="1"/>
    <col min="4375" max="4375" width="9.7109375" style="3" customWidth="1"/>
    <col min="4376" max="4376" width="15.85546875" style="3" customWidth="1"/>
    <col min="4377" max="4377" width="15.28515625" style="3" customWidth="1"/>
    <col min="4378" max="4378" width="12.28515625" style="3" customWidth="1"/>
    <col min="4379" max="4379" width="17" style="3" customWidth="1"/>
    <col min="4380" max="4380" width="17.7109375" style="3" customWidth="1"/>
    <col min="4381" max="4608" width="8.85546875" style="3"/>
    <col min="4609" max="4609" width="14.85546875" style="3" customWidth="1"/>
    <col min="4610" max="4610" width="42" style="3" customWidth="1"/>
    <col min="4611" max="4611" width="5.85546875" style="3" customWidth="1"/>
    <col min="4612" max="4612" width="5" style="3" customWidth="1"/>
    <col min="4613" max="4613" width="3.7109375" style="3" customWidth="1"/>
    <col min="4614" max="4624" width="3.42578125" style="3" customWidth="1"/>
    <col min="4625" max="4625" width="5.42578125" style="3" customWidth="1"/>
    <col min="4626" max="4626" width="20.42578125" style="3" customWidth="1"/>
    <col min="4627" max="4627" width="37.85546875" style="3" customWidth="1"/>
    <col min="4628" max="4628" width="7.28515625" style="3" customWidth="1"/>
    <col min="4629" max="4629" width="8.42578125" style="3" customWidth="1"/>
    <col min="4630" max="4630" width="7" style="3" customWidth="1"/>
    <col min="4631" max="4631" width="9.7109375" style="3" customWidth="1"/>
    <col min="4632" max="4632" width="15.85546875" style="3" customWidth="1"/>
    <col min="4633" max="4633" width="15.28515625" style="3" customWidth="1"/>
    <col min="4634" max="4634" width="12.28515625" style="3" customWidth="1"/>
    <col min="4635" max="4635" width="17" style="3" customWidth="1"/>
    <col min="4636" max="4636" width="17.7109375" style="3" customWidth="1"/>
    <col min="4637" max="4864" width="8.85546875" style="3"/>
    <col min="4865" max="4865" width="14.85546875" style="3" customWidth="1"/>
    <col min="4866" max="4866" width="42" style="3" customWidth="1"/>
    <col min="4867" max="4867" width="5.85546875" style="3" customWidth="1"/>
    <col min="4868" max="4868" width="5" style="3" customWidth="1"/>
    <col min="4869" max="4869" width="3.7109375" style="3" customWidth="1"/>
    <col min="4870" max="4880" width="3.42578125" style="3" customWidth="1"/>
    <col min="4881" max="4881" width="5.42578125" style="3" customWidth="1"/>
    <col min="4882" max="4882" width="20.42578125" style="3" customWidth="1"/>
    <col min="4883" max="4883" width="37.85546875" style="3" customWidth="1"/>
    <col min="4884" max="4884" width="7.28515625" style="3" customWidth="1"/>
    <col min="4885" max="4885" width="8.42578125" style="3" customWidth="1"/>
    <col min="4886" max="4886" width="7" style="3" customWidth="1"/>
    <col min="4887" max="4887" width="9.7109375" style="3" customWidth="1"/>
    <col min="4888" max="4888" width="15.85546875" style="3" customWidth="1"/>
    <col min="4889" max="4889" width="15.28515625" style="3" customWidth="1"/>
    <col min="4890" max="4890" width="12.28515625" style="3" customWidth="1"/>
    <col min="4891" max="4891" width="17" style="3" customWidth="1"/>
    <col min="4892" max="4892" width="17.7109375" style="3" customWidth="1"/>
    <col min="4893" max="5120" width="8.85546875" style="3"/>
    <col min="5121" max="5121" width="14.85546875" style="3" customWidth="1"/>
    <col min="5122" max="5122" width="42" style="3" customWidth="1"/>
    <col min="5123" max="5123" width="5.85546875" style="3" customWidth="1"/>
    <col min="5124" max="5124" width="5" style="3" customWidth="1"/>
    <col min="5125" max="5125" width="3.7109375" style="3" customWidth="1"/>
    <col min="5126" max="5136" width="3.42578125" style="3" customWidth="1"/>
    <col min="5137" max="5137" width="5.42578125" style="3" customWidth="1"/>
    <col min="5138" max="5138" width="20.42578125" style="3" customWidth="1"/>
    <col min="5139" max="5139" width="37.85546875" style="3" customWidth="1"/>
    <col min="5140" max="5140" width="7.28515625" style="3" customWidth="1"/>
    <col min="5141" max="5141" width="8.42578125" style="3" customWidth="1"/>
    <col min="5142" max="5142" width="7" style="3" customWidth="1"/>
    <col min="5143" max="5143" width="9.7109375" style="3" customWidth="1"/>
    <col min="5144" max="5144" width="15.85546875" style="3" customWidth="1"/>
    <col min="5145" max="5145" width="15.28515625" style="3" customWidth="1"/>
    <col min="5146" max="5146" width="12.28515625" style="3" customWidth="1"/>
    <col min="5147" max="5147" width="17" style="3" customWidth="1"/>
    <col min="5148" max="5148" width="17.7109375" style="3" customWidth="1"/>
    <col min="5149" max="5376" width="8.85546875" style="3"/>
    <col min="5377" max="5377" width="14.85546875" style="3" customWidth="1"/>
    <col min="5378" max="5378" width="42" style="3" customWidth="1"/>
    <col min="5379" max="5379" width="5.85546875" style="3" customWidth="1"/>
    <col min="5380" max="5380" width="5" style="3" customWidth="1"/>
    <col min="5381" max="5381" width="3.7109375" style="3" customWidth="1"/>
    <col min="5382" max="5392" width="3.42578125" style="3" customWidth="1"/>
    <col min="5393" max="5393" width="5.42578125" style="3" customWidth="1"/>
    <col min="5394" max="5394" width="20.42578125" style="3" customWidth="1"/>
    <col min="5395" max="5395" width="37.85546875" style="3" customWidth="1"/>
    <col min="5396" max="5396" width="7.28515625" style="3" customWidth="1"/>
    <col min="5397" max="5397" width="8.42578125" style="3" customWidth="1"/>
    <col min="5398" max="5398" width="7" style="3" customWidth="1"/>
    <col min="5399" max="5399" width="9.7109375" style="3" customWidth="1"/>
    <col min="5400" max="5400" width="15.85546875" style="3" customWidth="1"/>
    <col min="5401" max="5401" width="15.28515625" style="3" customWidth="1"/>
    <col min="5402" max="5402" width="12.28515625" style="3" customWidth="1"/>
    <col min="5403" max="5403" width="17" style="3" customWidth="1"/>
    <col min="5404" max="5404" width="17.7109375" style="3" customWidth="1"/>
    <col min="5405" max="5632" width="8.85546875" style="3"/>
    <col min="5633" max="5633" width="14.85546875" style="3" customWidth="1"/>
    <col min="5634" max="5634" width="42" style="3" customWidth="1"/>
    <col min="5635" max="5635" width="5.85546875" style="3" customWidth="1"/>
    <col min="5636" max="5636" width="5" style="3" customWidth="1"/>
    <col min="5637" max="5637" width="3.7109375" style="3" customWidth="1"/>
    <col min="5638" max="5648" width="3.42578125" style="3" customWidth="1"/>
    <col min="5649" max="5649" width="5.42578125" style="3" customWidth="1"/>
    <col min="5650" max="5650" width="20.42578125" style="3" customWidth="1"/>
    <col min="5651" max="5651" width="37.85546875" style="3" customWidth="1"/>
    <col min="5652" max="5652" width="7.28515625" style="3" customWidth="1"/>
    <col min="5653" max="5653" width="8.42578125" style="3" customWidth="1"/>
    <col min="5654" max="5654" width="7" style="3" customWidth="1"/>
    <col min="5655" max="5655" width="9.7109375" style="3" customWidth="1"/>
    <col min="5656" max="5656" width="15.85546875" style="3" customWidth="1"/>
    <col min="5657" max="5657" width="15.28515625" style="3" customWidth="1"/>
    <col min="5658" max="5658" width="12.28515625" style="3" customWidth="1"/>
    <col min="5659" max="5659" width="17" style="3" customWidth="1"/>
    <col min="5660" max="5660" width="17.7109375" style="3" customWidth="1"/>
    <col min="5661" max="5888" width="8.85546875" style="3"/>
    <col min="5889" max="5889" width="14.85546875" style="3" customWidth="1"/>
    <col min="5890" max="5890" width="42" style="3" customWidth="1"/>
    <col min="5891" max="5891" width="5.85546875" style="3" customWidth="1"/>
    <col min="5892" max="5892" width="5" style="3" customWidth="1"/>
    <col min="5893" max="5893" width="3.7109375" style="3" customWidth="1"/>
    <col min="5894" max="5904" width="3.42578125" style="3" customWidth="1"/>
    <col min="5905" max="5905" width="5.42578125" style="3" customWidth="1"/>
    <col min="5906" max="5906" width="20.42578125" style="3" customWidth="1"/>
    <col min="5907" max="5907" width="37.85546875" style="3" customWidth="1"/>
    <col min="5908" max="5908" width="7.28515625" style="3" customWidth="1"/>
    <col min="5909" max="5909" width="8.42578125" style="3" customWidth="1"/>
    <col min="5910" max="5910" width="7" style="3" customWidth="1"/>
    <col min="5911" max="5911" width="9.7109375" style="3" customWidth="1"/>
    <col min="5912" max="5912" width="15.85546875" style="3" customWidth="1"/>
    <col min="5913" max="5913" width="15.28515625" style="3" customWidth="1"/>
    <col min="5914" max="5914" width="12.28515625" style="3" customWidth="1"/>
    <col min="5915" max="5915" width="17" style="3" customWidth="1"/>
    <col min="5916" max="5916" width="17.7109375" style="3" customWidth="1"/>
    <col min="5917" max="6144" width="8.85546875" style="3"/>
    <col min="6145" max="6145" width="14.85546875" style="3" customWidth="1"/>
    <col min="6146" max="6146" width="42" style="3" customWidth="1"/>
    <col min="6147" max="6147" width="5.85546875" style="3" customWidth="1"/>
    <col min="6148" max="6148" width="5" style="3" customWidth="1"/>
    <col min="6149" max="6149" width="3.7109375" style="3" customWidth="1"/>
    <col min="6150" max="6160" width="3.42578125" style="3" customWidth="1"/>
    <col min="6161" max="6161" width="5.42578125" style="3" customWidth="1"/>
    <col min="6162" max="6162" width="20.42578125" style="3" customWidth="1"/>
    <col min="6163" max="6163" width="37.85546875" style="3" customWidth="1"/>
    <col min="6164" max="6164" width="7.28515625" style="3" customWidth="1"/>
    <col min="6165" max="6165" width="8.42578125" style="3" customWidth="1"/>
    <col min="6166" max="6166" width="7" style="3" customWidth="1"/>
    <col min="6167" max="6167" width="9.7109375" style="3" customWidth="1"/>
    <col min="6168" max="6168" width="15.85546875" style="3" customWidth="1"/>
    <col min="6169" max="6169" width="15.28515625" style="3" customWidth="1"/>
    <col min="6170" max="6170" width="12.28515625" style="3" customWidth="1"/>
    <col min="6171" max="6171" width="17" style="3" customWidth="1"/>
    <col min="6172" max="6172" width="17.7109375" style="3" customWidth="1"/>
    <col min="6173" max="6400" width="8.85546875" style="3"/>
    <col min="6401" max="6401" width="14.85546875" style="3" customWidth="1"/>
    <col min="6402" max="6402" width="42" style="3" customWidth="1"/>
    <col min="6403" max="6403" width="5.85546875" style="3" customWidth="1"/>
    <col min="6404" max="6404" width="5" style="3" customWidth="1"/>
    <col min="6405" max="6405" width="3.7109375" style="3" customWidth="1"/>
    <col min="6406" max="6416" width="3.42578125" style="3" customWidth="1"/>
    <col min="6417" max="6417" width="5.42578125" style="3" customWidth="1"/>
    <col min="6418" max="6418" width="20.42578125" style="3" customWidth="1"/>
    <col min="6419" max="6419" width="37.85546875" style="3" customWidth="1"/>
    <col min="6420" max="6420" width="7.28515625" style="3" customWidth="1"/>
    <col min="6421" max="6421" width="8.42578125" style="3" customWidth="1"/>
    <col min="6422" max="6422" width="7" style="3" customWidth="1"/>
    <col min="6423" max="6423" width="9.7109375" style="3" customWidth="1"/>
    <col min="6424" max="6424" width="15.85546875" style="3" customWidth="1"/>
    <col min="6425" max="6425" width="15.28515625" style="3" customWidth="1"/>
    <col min="6426" max="6426" width="12.28515625" style="3" customWidth="1"/>
    <col min="6427" max="6427" width="17" style="3" customWidth="1"/>
    <col min="6428" max="6428" width="17.7109375" style="3" customWidth="1"/>
    <col min="6429" max="6656" width="8.85546875" style="3"/>
    <col min="6657" max="6657" width="14.85546875" style="3" customWidth="1"/>
    <col min="6658" max="6658" width="42" style="3" customWidth="1"/>
    <col min="6659" max="6659" width="5.85546875" style="3" customWidth="1"/>
    <col min="6660" max="6660" width="5" style="3" customWidth="1"/>
    <col min="6661" max="6661" width="3.7109375" style="3" customWidth="1"/>
    <col min="6662" max="6672" width="3.42578125" style="3" customWidth="1"/>
    <col min="6673" max="6673" width="5.42578125" style="3" customWidth="1"/>
    <col min="6674" max="6674" width="20.42578125" style="3" customWidth="1"/>
    <col min="6675" max="6675" width="37.85546875" style="3" customWidth="1"/>
    <col min="6676" max="6676" width="7.28515625" style="3" customWidth="1"/>
    <col min="6677" max="6677" width="8.42578125" style="3" customWidth="1"/>
    <col min="6678" max="6678" width="7" style="3" customWidth="1"/>
    <col min="6679" max="6679" width="9.7109375" style="3" customWidth="1"/>
    <col min="6680" max="6680" width="15.85546875" style="3" customWidth="1"/>
    <col min="6681" max="6681" width="15.28515625" style="3" customWidth="1"/>
    <col min="6682" max="6682" width="12.28515625" style="3" customWidth="1"/>
    <col min="6683" max="6683" width="17" style="3" customWidth="1"/>
    <col min="6684" max="6684" width="17.7109375" style="3" customWidth="1"/>
    <col min="6685" max="6912" width="8.85546875" style="3"/>
    <col min="6913" max="6913" width="14.85546875" style="3" customWidth="1"/>
    <col min="6914" max="6914" width="42" style="3" customWidth="1"/>
    <col min="6915" max="6915" width="5.85546875" style="3" customWidth="1"/>
    <col min="6916" max="6916" width="5" style="3" customWidth="1"/>
    <col min="6917" max="6917" width="3.7109375" style="3" customWidth="1"/>
    <col min="6918" max="6928" width="3.42578125" style="3" customWidth="1"/>
    <col min="6929" max="6929" width="5.42578125" style="3" customWidth="1"/>
    <col min="6930" max="6930" width="20.42578125" style="3" customWidth="1"/>
    <col min="6931" max="6931" width="37.85546875" style="3" customWidth="1"/>
    <col min="6932" max="6932" width="7.28515625" style="3" customWidth="1"/>
    <col min="6933" max="6933" width="8.42578125" style="3" customWidth="1"/>
    <col min="6934" max="6934" width="7" style="3" customWidth="1"/>
    <col min="6935" max="6935" width="9.7109375" style="3" customWidth="1"/>
    <col min="6936" max="6936" width="15.85546875" style="3" customWidth="1"/>
    <col min="6937" max="6937" width="15.28515625" style="3" customWidth="1"/>
    <col min="6938" max="6938" width="12.28515625" style="3" customWidth="1"/>
    <col min="6939" max="6939" width="17" style="3" customWidth="1"/>
    <col min="6940" max="6940" width="17.7109375" style="3" customWidth="1"/>
    <col min="6941" max="7168" width="8.85546875" style="3"/>
    <col min="7169" max="7169" width="14.85546875" style="3" customWidth="1"/>
    <col min="7170" max="7170" width="42" style="3" customWidth="1"/>
    <col min="7171" max="7171" width="5.85546875" style="3" customWidth="1"/>
    <col min="7172" max="7172" width="5" style="3" customWidth="1"/>
    <col min="7173" max="7173" width="3.7109375" style="3" customWidth="1"/>
    <col min="7174" max="7184" width="3.42578125" style="3" customWidth="1"/>
    <col min="7185" max="7185" width="5.42578125" style="3" customWidth="1"/>
    <col min="7186" max="7186" width="20.42578125" style="3" customWidth="1"/>
    <col min="7187" max="7187" width="37.85546875" style="3" customWidth="1"/>
    <col min="7188" max="7188" width="7.28515625" style="3" customWidth="1"/>
    <col min="7189" max="7189" width="8.42578125" style="3" customWidth="1"/>
    <col min="7190" max="7190" width="7" style="3" customWidth="1"/>
    <col min="7191" max="7191" width="9.7109375" style="3" customWidth="1"/>
    <col min="7192" max="7192" width="15.85546875" style="3" customWidth="1"/>
    <col min="7193" max="7193" width="15.28515625" style="3" customWidth="1"/>
    <col min="7194" max="7194" width="12.28515625" style="3" customWidth="1"/>
    <col min="7195" max="7195" width="17" style="3" customWidth="1"/>
    <col min="7196" max="7196" width="17.7109375" style="3" customWidth="1"/>
    <col min="7197" max="7424" width="8.85546875" style="3"/>
    <col min="7425" max="7425" width="14.85546875" style="3" customWidth="1"/>
    <col min="7426" max="7426" width="42" style="3" customWidth="1"/>
    <col min="7427" max="7427" width="5.85546875" style="3" customWidth="1"/>
    <col min="7428" max="7428" width="5" style="3" customWidth="1"/>
    <col min="7429" max="7429" width="3.7109375" style="3" customWidth="1"/>
    <col min="7430" max="7440" width="3.42578125" style="3" customWidth="1"/>
    <col min="7441" max="7441" width="5.42578125" style="3" customWidth="1"/>
    <col min="7442" max="7442" width="20.42578125" style="3" customWidth="1"/>
    <col min="7443" max="7443" width="37.85546875" style="3" customWidth="1"/>
    <col min="7444" max="7444" width="7.28515625" style="3" customWidth="1"/>
    <col min="7445" max="7445" width="8.42578125" style="3" customWidth="1"/>
    <col min="7446" max="7446" width="7" style="3" customWidth="1"/>
    <col min="7447" max="7447" width="9.7109375" style="3" customWidth="1"/>
    <col min="7448" max="7448" width="15.85546875" style="3" customWidth="1"/>
    <col min="7449" max="7449" width="15.28515625" style="3" customWidth="1"/>
    <col min="7450" max="7450" width="12.28515625" style="3" customWidth="1"/>
    <col min="7451" max="7451" width="17" style="3" customWidth="1"/>
    <col min="7452" max="7452" width="17.7109375" style="3" customWidth="1"/>
    <col min="7453" max="7680" width="8.85546875" style="3"/>
    <col min="7681" max="7681" width="14.85546875" style="3" customWidth="1"/>
    <col min="7682" max="7682" width="42" style="3" customWidth="1"/>
    <col min="7683" max="7683" width="5.85546875" style="3" customWidth="1"/>
    <col min="7684" max="7684" width="5" style="3" customWidth="1"/>
    <col min="7685" max="7685" width="3.7109375" style="3" customWidth="1"/>
    <col min="7686" max="7696" width="3.42578125" style="3" customWidth="1"/>
    <col min="7697" max="7697" width="5.42578125" style="3" customWidth="1"/>
    <col min="7698" max="7698" width="20.42578125" style="3" customWidth="1"/>
    <col min="7699" max="7699" width="37.85546875" style="3" customWidth="1"/>
    <col min="7700" max="7700" width="7.28515625" style="3" customWidth="1"/>
    <col min="7701" max="7701" width="8.42578125" style="3" customWidth="1"/>
    <col min="7702" max="7702" width="7" style="3" customWidth="1"/>
    <col min="7703" max="7703" width="9.7109375" style="3" customWidth="1"/>
    <col min="7704" max="7704" width="15.85546875" style="3" customWidth="1"/>
    <col min="7705" max="7705" width="15.28515625" style="3" customWidth="1"/>
    <col min="7706" max="7706" width="12.28515625" style="3" customWidth="1"/>
    <col min="7707" max="7707" width="17" style="3" customWidth="1"/>
    <col min="7708" max="7708" width="17.7109375" style="3" customWidth="1"/>
    <col min="7709" max="7936" width="8.85546875" style="3"/>
    <col min="7937" max="7937" width="14.85546875" style="3" customWidth="1"/>
    <col min="7938" max="7938" width="42" style="3" customWidth="1"/>
    <col min="7939" max="7939" width="5.85546875" style="3" customWidth="1"/>
    <col min="7940" max="7940" width="5" style="3" customWidth="1"/>
    <col min="7941" max="7941" width="3.7109375" style="3" customWidth="1"/>
    <col min="7942" max="7952" width="3.42578125" style="3" customWidth="1"/>
    <col min="7953" max="7953" width="5.42578125" style="3" customWidth="1"/>
    <col min="7954" max="7954" width="20.42578125" style="3" customWidth="1"/>
    <col min="7955" max="7955" width="37.85546875" style="3" customWidth="1"/>
    <col min="7956" max="7956" width="7.28515625" style="3" customWidth="1"/>
    <col min="7957" max="7957" width="8.42578125" style="3" customWidth="1"/>
    <col min="7958" max="7958" width="7" style="3" customWidth="1"/>
    <col min="7959" max="7959" width="9.7109375" style="3" customWidth="1"/>
    <col min="7960" max="7960" width="15.85546875" style="3" customWidth="1"/>
    <col min="7961" max="7961" width="15.28515625" style="3" customWidth="1"/>
    <col min="7962" max="7962" width="12.28515625" style="3" customWidth="1"/>
    <col min="7963" max="7963" width="17" style="3" customWidth="1"/>
    <col min="7964" max="7964" width="17.7109375" style="3" customWidth="1"/>
    <col min="7965" max="8192" width="8.85546875" style="3"/>
    <col min="8193" max="8193" width="14.85546875" style="3" customWidth="1"/>
    <col min="8194" max="8194" width="42" style="3" customWidth="1"/>
    <col min="8195" max="8195" width="5.85546875" style="3" customWidth="1"/>
    <col min="8196" max="8196" width="5" style="3" customWidth="1"/>
    <col min="8197" max="8197" width="3.7109375" style="3" customWidth="1"/>
    <col min="8198" max="8208" width="3.42578125" style="3" customWidth="1"/>
    <col min="8209" max="8209" width="5.42578125" style="3" customWidth="1"/>
    <col min="8210" max="8210" width="20.42578125" style="3" customWidth="1"/>
    <col min="8211" max="8211" width="37.85546875" style="3" customWidth="1"/>
    <col min="8212" max="8212" width="7.28515625" style="3" customWidth="1"/>
    <col min="8213" max="8213" width="8.42578125" style="3" customWidth="1"/>
    <col min="8214" max="8214" width="7" style="3" customWidth="1"/>
    <col min="8215" max="8215" width="9.7109375" style="3" customWidth="1"/>
    <col min="8216" max="8216" width="15.85546875" style="3" customWidth="1"/>
    <col min="8217" max="8217" width="15.28515625" style="3" customWidth="1"/>
    <col min="8218" max="8218" width="12.28515625" style="3" customWidth="1"/>
    <col min="8219" max="8219" width="17" style="3" customWidth="1"/>
    <col min="8220" max="8220" width="17.7109375" style="3" customWidth="1"/>
    <col min="8221" max="8448" width="8.85546875" style="3"/>
    <col min="8449" max="8449" width="14.85546875" style="3" customWidth="1"/>
    <col min="8450" max="8450" width="42" style="3" customWidth="1"/>
    <col min="8451" max="8451" width="5.85546875" style="3" customWidth="1"/>
    <col min="8452" max="8452" width="5" style="3" customWidth="1"/>
    <col min="8453" max="8453" width="3.7109375" style="3" customWidth="1"/>
    <col min="8454" max="8464" width="3.42578125" style="3" customWidth="1"/>
    <col min="8465" max="8465" width="5.42578125" style="3" customWidth="1"/>
    <col min="8466" max="8466" width="20.42578125" style="3" customWidth="1"/>
    <col min="8467" max="8467" width="37.85546875" style="3" customWidth="1"/>
    <col min="8468" max="8468" width="7.28515625" style="3" customWidth="1"/>
    <col min="8469" max="8469" width="8.42578125" style="3" customWidth="1"/>
    <col min="8470" max="8470" width="7" style="3" customWidth="1"/>
    <col min="8471" max="8471" width="9.7109375" style="3" customWidth="1"/>
    <col min="8472" max="8472" width="15.85546875" style="3" customWidth="1"/>
    <col min="8473" max="8473" width="15.28515625" style="3" customWidth="1"/>
    <col min="8474" max="8474" width="12.28515625" style="3" customWidth="1"/>
    <col min="8475" max="8475" width="17" style="3" customWidth="1"/>
    <col min="8476" max="8476" width="17.7109375" style="3" customWidth="1"/>
    <col min="8477" max="8704" width="8.85546875" style="3"/>
    <col min="8705" max="8705" width="14.85546875" style="3" customWidth="1"/>
    <col min="8706" max="8706" width="42" style="3" customWidth="1"/>
    <col min="8707" max="8707" width="5.85546875" style="3" customWidth="1"/>
    <col min="8708" max="8708" width="5" style="3" customWidth="1"/>
    <col min="8709" max="8709" width="3.7109375" style="3" customWidth="1"/>
    <col min="8710" max="8720" width="3.42578125" style="3" customWidth="1"/>
    <col min="8721" max="8721" width="5.42578125" style="3" customWidth="1"/>
    <col min="8722" max="8722" width="20.42578125" style="3" customWidth="1"/>
    <col min="8723" max="8723" width="37.85546875" style="3" customWidth="1"/>
    <col min="8724" max="8724" width="7.28515625" style="3" customWidth="1"/>
    <col min="8725" max="8725" width="8.42578125" style="3" customWidth="1"/>
    <col min="8726" max="8726" width="7" style="3" customWidth="1"/>
    <col min="8727" max="8727" width="9.7109375" style="3" customWidth="1"/>
    <col min="8728" max="8728" width="15.85546875" style="3" customWidth="1"/>
    <col min="8729" max="8729" width="15.28515625" style="3" customWidth="1"/>
    <col min="8730" max="8730" width="12.28515625" style="3" customWidth="1"/>
    <col min="8731" max="8731" width="17" style="3" customWidth="1"/>
    <col min="8732" max="8732" width="17.7109375" style="3" customWidth="1"/>
    <col min="8733" max="8960" width="8.85546875" style="3"/>
    <col min="8961" max="8961" width="14.85546875" style="3" customWidth="1"/>
    <col min="8962" max="8962" width="42" style="3" customWidth="1"/>
    <col min="8963" max="8963" width="5.85546875" style="3" customWidth="1"/>
    <col min="8964" max="8964" width="5" style="3" customWidth="1"/>
    <col min="8965" max="8965" width="3.7109375" style="3" customWidth="1"/>
    <col min="8966" max="8976" width="3.42578125" style="3" customWidth="1"/>
    <col min="8977" max="8977" width="5.42578125" style="3" customWidth="1"/>
    <col min="8978" max="8978" width="20.42578125" style="3" customWidth="1"/>
    <col min="8979" max="8979" width="37.85546875" style="3" customWidth="1"/>
    <col min="8980" max="8980" width="7.28515625" style="3" customWidth="1"/>
    <col min="8981" max="8981" width="8.42578125" style="3" customWidth="1"/>
    <col min="8982" max="8982" width="7" style="3" customWidth="1"/>
    <col min="8983" max="8983" width="9.7109375" style="3" customWidth="1"/>
    <col min="8984" max="8984" width="15.85546875" style="3" customWidth="1"/>
    <col min="8985" max="8985" width="15.28515625" style="3" customWidth="1"/>
    <col min="8986" max="8986" width="12.28515625" style="3" customWidth="1"/>
    <col min="8987" max="8987" width="17" style="3" customWidth="1"/>
    <col min="8988" max="8988" width="17.7109375" style="3" customWidth="1"/>
    <col min="8989" max="9216" width="8.85546875" style="3"/>
    <col min="9217" max="9217" width="14.85546875" style="3" customWidth="1"/>
    <col min="9218" max="9218" width="42" style="3" customWidth="1"/>
    <col min="9219" max="9219" width="5.85546875" style="3" customWidth="1"/>
    <col min="9220" max="9220" width="5" style="3" customWidth="1"/>
    <col min="9221" max="9221" width="3.7109375" style="3" customWidth="1"/>
    <col min="9222" max="9232" width="3.42578125" style="3" customWidth="1"/>
    <col min="9233" max="9233" width="5.42578125" style="3" customWidth="1"/>
    <col min="9234" max="9234" width="20.42578125" style="3" customWidth="1"/>
    <col min="9235" max="9235" width="37.85546875" style="3" customWidth="1"/>
    <col min="9236" max="9236" width="7.28515625" style="3" customWidth="1"/>
    <col min="9237" max="9237" width="8.42578125" style="3" customWidth="1"/>
    <col min="9238" max="9238" width="7" style="3" customWidth="1"/>
    <col min="9239" max="9239" width="9.7109375" style="3" customWidth="1"/>
    <col min="9240" max="9240" width="15.85546875" style="3" customWidth="1"/>
    <col min="9241" max="9241" width="15.28515625" style="3" customWidth="1"/>
    <col min="9242" max="9242" width="12.28515625" style="3" customWidth="1"/>
    <col min="9243" max="9243" width="17" style="3" customWidth="1"/>
    <col min="9244" max="9244" width="17.7109375" style="3" customWidth="1"/>
    <col min="9245" max="9472" width="8.85546875" style="3"/>
    <col min="9473" max="9473" width="14.85546875" style="3" customWidth="1"/>
    <col min="9474" max="9474" width="42" style="3" customWidth="1"/>
    <col min="9475" max="9475" width="5.85546875" style="3" customWidth="1"/>
    <col min="9476" max="9476" width="5" style="3" customWidth="1"/>
    <col min="9477" max="9477" width="3.7109375" style="3" customWidth="1"/>
    <col min="9478" max="9488" width="3.42578125" style="3" customWidth="1"/>
    <col min="9489" max="9489" width="5.42578125" style="3" customWidth="1"/>
    <col min="9490" max="9490" width="20.42578125" style="3" customWidth="1"/>
    <col min="9491" max="9491" width="37.85546875" style="3" customWidth="1"/>
    <col min="9492" max="9492" width="7.28515625" style="3" customWidth="1"/>
    <col min="9493" max="9493" width="8.42578125" style="3" customWidth="1"/>
    <col min="9494" max="9494" width="7" style="3" customWidth="1"/>
    <col min="9495" max="9495" width="9.7109375" style="3" customWidth="1"/>
    <col min="9496" max="9496" width="15.85546875" style="3" customWidth="1"/>
    <col min="9497" max="9497" width="15.28515625" style="3" customWidth="1"/>
    <col min="9498" max="9498" width="12.28515625" style="3" customWidth="1"/>
    <col min="9499" max="9499" width="17" style="3" customWidth="1"/>
    <col min="9500" max="9500" width="17.7109375" style="3" customWidth="1"/>
    <col min="9501" max="9728" width="8.85546875" style="3"/>
    <col min="9729" max="9729" width="14.85546875" style="3" customWidth="1"/>
    <col min="9730" max="9730" width="42" style="3" customWidth="1"/>
    <col min="9731" max="9731" width="5.85546875" style="3" customWidth="1"/>
    <col min="9732" max="9732" width="5" style="3" customWidth="1"/>
    <col min="9733" max="9733" width="3.7109375" style="3" customWidth="1"/>
    <col min="9734" max="9744" width="3.42578125" style="3" customWidth="1"/>
    <col min="9745" max="9745" width="5.42578125" style="3" customWidth="1"/>
    <col min="9746" max="9746" width="20.42578125" style="3" customWidth="1"/>
    <col min="9747" max="9747" width="37.85546875" style="3" customWidth="1"/>
    <col min="9748" max="9748" width="7.28515625" style="3" customWidth="1"/>
    <col min="9749" max="9749" width="8.42578125" style="3" customWidth="1"/>
    <col min="9750" max="9750" width="7" style="3" customWidth="1"/>
    <col min="9751" max="9751" width="9.7109375" style="3" customWidth="1"/>
    <col min="9752" max="9752" width="15.85546875" style="3" customWidth="1"/>
    <col min="9753" max="9753" width="15.28515625" style="3" customWidth="1"/>
    <col min="9754" max="9754" width="12.28515625" style="3" customWidth="1"/>
    <col min="9755" max="9755" width="17" style="3" customWidth="1"/>
    <col min="9756" max="9756" width="17.7109375" style="3" customWidth="1"/>
    <col min="9757" max="9984" width="8.85546875" style="3"/>
    <col min="9985" max="9985" width="14.85546875" style="3" customWidth="1"/>
    <col min="9986" max="9986" width="42" style="3" customWidth="1"/>
    <col min="9987" max="9987" width="5.85546875" style="3" customWidth="1"/>
    <col min="9988" max="9988" width="5" style="3" customWidth="1"/>
    <col min="9989" max="9989" width="3.7109375" style="3" customWidth="1"/>
    <col min="9990" max="10000" width="3.42578125" style="3" customWidth="1"/>
    <col min="10001" max="10001" width="5.42578125" style="3" customWidth="1"/>
    <col min="10002" max="10002" width="20.42578125" style="3" customWidth="1"/>
    <col min="10003" max="10003" width="37.85546875" style="3" customWidth="1"/>
    <col min="10004" max="10004" width="7.28515625" style="3" customWidth="1"/>
    <col min="10005" max="10005" width="8.42578125" style="3" customWidth="1"/>
    <col min="10006" max="10006" width="7" style="3" customWidth="1"/>
    <col min="10007" max="10007" width="9.7109375" style="3" customWidth="1"/>
    <col min="10008" max="10008" width="15.85546875" style="3" customWidth="1"/>
    <col min="10009" max="10009" width="15.28515625" style="3" customWidth="1"/>
    <col min="10010" max="10010" width="12.28515625" style="3" customWidth="1"/>
    <col min="10011" max="10011" width="17" style="3" customWidth="1"/>
    <col min="10012" max="10012" width="17.7109375" style="3" customWidth="1"/>
    <col min="10013" max="10240" width="8.85546875" style="3"/>
    <col min="10241" max="10241" width="14.85546875" style="3" customWidth="1"/>
    <col min="10242" max="10242" width="42" style="3" customWidth="1"/>
    <col min="10243" max="10243" width="5.85546875" style="3" customWidth="1"/>
    <col min="10244" max="10244" width="5" style="3" customWidth="1"/>
    <col min="10245" max="10245" width="3.7109375" style="3" customWidth="1"/>
    <col min="10246" max="10256" width="3.42578125" style="3" customWidth="1"/>
    <col min="10257" max="10257" width="5.42578125" style="3" customWidth="1"/>
    <col min="10258" max="10258" width="20.42578125" style="3" customWidth="1"/>
    <col min="10259" max="10259" width="37.85546875" style="3" customWidth="1"/>
    <col min="10260" max="10260" width="7.28515625" style="3" customWidth="1"/>
    <col min="10261" max="10261" width="8.42578125" style="3" customWidth="1"/>
    <col min="10262" max="10262" width="7" style="3" customWidth="1"/>
    <col min="10263" max="10263" width="9.7109375" style="3" customWidth="1"/>
    <col min="10264" max="10264" width="15.85546875" style="3" customWidth="1"/>
    <col min="10265" max="10265" width="15.28515625" style="3" customWidth="1"/>
    <col min="10266" max="10266" width="12.28515625" style="3" customWidth="1"/>
    <col min="10267" max="10267" width="17" style="3" customWidth="1"/>
    <col min="10268" max="10268" width="17.7109375" style="3" customWidth="1"/>
    <col min="10269" max="10496" width="8.85546875" style="3"/>
    <col min="10497" max="10497" width="14.85546875" style="3" customWidth="1"/>
    <col min="10498" max="10498" width="42" style="3" customWidth="1"/>
    <col min="10499" max="10499" width="5.85546875" style="3" customWidth="1"/>
    <col min="10500" max="10500" width="5" style="3" customWidth="1"/>
    <col min="10501" max="10501" width="3.7109375" style="3" customWidth="1"/>
    <col min="10502" max="10512" width="3.42578125" style="3" customWidth="1"/>
    <col min="10513" max="10513" width="5.42578125" style="3" customWidth="1"/>
    <col min="10514" max="10514" width="20.42578125" style="3" customWidth="1"/>
    <col min="10515" max="10515" width="37.85546875" style="3" customWidth="1"/>
    <col min="10516" max="10516" width="7.28515625" style="3" customWidth="1"/>
    <col min="10517" max="10517" width="8.42578125" style="3" customWidth="1"/>
    <col min="10518" max="10518" width="7" style="3" customWidth="1"/>
    <col min="10519" max="10519" width="9.7109375" style="3" customWidth="1"/>
    <col min="10520" max="10520" width="15.85546875" style="3" customWidth="1"/>
    <col min="10521" max="10521" width="15.28515625" style="3" customWidth="1"/>
    <col min="10522" max="10522" width="12.28515625" style="3" customWidth="1"/>
    <col min="10523" max="10523" width="17" style="3" customWidth="1"/>
    <col min="10524" max="10524" width="17.7109375" style="3" customWidth="1"/>
    <col min="10525" max="10752" width="8.85546875" style="3"/>
    <col min="10753" max="10753" width="14.85546875" style="3" customWidth="1"/>
    <col min="10754" max="10754" width="42" style="3" customWidth="1"/>
    <col min="10755" max="10755" width="5.85546875" style="3" customWidth="1"/>
    <col min="10756" max="10756" width="5" style="3" customWidth="1"/>
    <col min="10757" max="10757" width="3.7109375" style="3" customWidth="1"/>
    <col min="10758" max="10768" width="3.42578125" style="3" customWidth="1"/>
    <col min="10769" max="10769" width="5.42578125" style="3" customWidth="1"/>
    <col min="10770" max="10770" width="20.42578125" style="3" customWidth="1"/>
    <col min="10771" max="10771" width="37.85546875" style="3" customWidth="1"/>
    <col min="10772" max="10772" width="7.28515625" style="3" customWidth="1"/>
    <col min="10773" max="10773" width="8.42578125" style="3" customWidth="1"/>
    <col min="10774" max="10774" width="7" style="3" customWidth="1"/>
    <col min="10775" max="10775" width="9.7109375" style="3" customWidth="1"/>
    <col min="10776" max="10776" width="15.85546875" style="3" customWidth="1"/>
    <col min="10777" max="10777" width="15.28515625" style="3" customWidth="1"/>
    <col min="10778" max="10778" width="12.28515625" style="3" customWidth="1"/>
    <col min="10779" max="10779" width="17" style="3" customWidth="1"/>
    <col min="10780" max="10780" width="17.7109375" style="3" customWidth="1"/>
    <col min="10781" max="11008" width="8.85546875" style="3"/>
    <col min="11009" max="11009" width="14.85546875" style="3" customWidth="1"/>
    <col min="11010" max="11010" width="42" style="3" customWidth="1"/>
    <col min="11011" max="11011" width="5.85546875" style="3" customWidth="1"/>
    <col min="11012" max="11012" width="5" style="3" customWidth="1"/>
    <col min="11013" max="11013" width="3.7109375" style="3" customWidth="1"/>
    <col min="11014" max="11024" width="3.42578125" style="3" customWidth="1"/>
    <col min="11025" max="11025" width="5.42578125" style="3" customWidth="1"/>
    <col min="11026" max="11026" width="20.42578125" style="3" customWidth="1"/>
    <col min="11027" max="11027" width="37.85546875" style="3" customWidth="1"/>
    <col min="11028" max="11028" width="7.28515625" style="3" customWidth="1"/>
    <col min="11029" max="11029" width="8.42578125" style="3" customWidth="1"/>
    <col min="11030" max="11030" width="7" style="3" customWidth="1"/>
    <col min="11031" max="11031" width="9.7109375" style="3" customWidth="1"/>
    <col min="11032" max="11032" width="15.85546875" style="3" customWidth="1"/>
    <col min="11033" max="11033" width="15.28515625" style="3" customWidth="1"/>
    <col min="11034" max="11034" width="12.28515625" style="3" customWidth="1"/>
    <col min="11035" max="11035" width="17" style="3" customWidth="1"/>
    <col min="11036" max="11036" width="17.7109375" style="3" customWidth="1"/>
    <col min="11037" max="11264" width="8.85546875" style="3"/>
    <col min="11265" max="11265" width="14.85546875" style="3" customWidth="1"/>
    <col min="11266" max="11266" width="42" style="3" customWidth="1"/>
    <col min="11267" max="11267" width="5.85546875" style="3" customWidth="1"/>
    <col min="11268" max="11268" width="5" style="3" customWidth="1"/>
    <col min="11269" max="11269" width="3.7109375" style="3" customWidth="1"/>
    <col min="11270" max="11280" width="3.42578125" style="3" customWidth="1"/>
    <col min="11281" max="11281" width="5.42578125" style="3" customWidth="1"/>
    <col min="11282" max="11282" width="20.42578125" style="3" customWidth="1"/>
    <col min="11283" max="11283" width="37.85546875" style="3" customWidth="1"/>
    <col min="11284" max="11284" width="7.28515625" style="3" customWidth="1"/>
    <col min="11285" max="11285" width="8.42578125" style="3" customWidth="1"/>
    <col min="11286" max="11286" width="7" style="3" customWidth="1"/>
    <col min="11287" max="11287" width="9.7109375" style="3" customWidth="1"/>
    <col min="11288" max="11288" width="15.85546875" style="3" customWidth="1"/>
    <col min="11289" max="11289" width="15.28515625" style="3" customWidth="1"/>
    <col min="11290" max="11290" width="12.28515625" style="3" customWidth="1"/>
    <col min="11291" max="11291" width="17" style="3" customWidth="1"/>
    <col min="11292" max="11292" width="17.7109375" style="3" customWidth="1"/>
    <col min="11293" max="11520" width="8.85546875" style="3"/>
    <col min="11521" max="11521" width="14.85546875" style="3" customWidth="1"/>
    <col min="11522" max="11522" width="42" style="3" customWidth="1"/>
    <col min="11523" max="11523" width="5.85546875" style="3" customWidth="1"/>
    <col min="11524" max="11524" width="5" style="3" customWidth="1"/>
    <col min="11525" max="11525" width="3.7109375" style="3" customWidth="1"/>
    <col min="11526" max="11536" width="3.42578125" style="3" customWidth="1"/>
    <col min="11537" max="11537" width="5.42578125" style="3" customWidth="1"/>
    <col min="11538" max="11538" width="20.42578125" style="3" customWidth="1"/>
    <col min="11539" max="11539" width="37.85546875" style="3" customWidth="1"/>
    <col min="11540" max="11540" width="7.28515625" style="3" customWidth="1"/>
    <col min="11541" max="11541" width="8.42578125" style="3" customWidth="1"/>
    <col min="11542" max="11542" width="7" style="3" customWidth="1"/>
    <col min="11543" max="11543" width="9.7109375" style="3" customWidth="1"/>
    <col min="11544" max="11544" width="15.85546875" style="3" customWidth="1"/>
    <col min="11545" max="11545" width="15.28515625" style="3" customWidth="1"/>
    <col min="11546" max="11546" width="12.28515625" style="3" customWidth="1"/>
    <col min="11547" max="11547" width="17" style="3" customWidth="1"/>
    <col min="11548" max="11548" width="17.7109375" style="3" customWidth="1"/>
    <col min="11549" max="11776" width="8.85546875" style="3"/>
    <col min="11777" max="11777" width="14.85546875" style="3" customWidth="1"/>
    <col min="11778" max="11778" width="42" style="3" customWidth="1"/>
    <col min="11779" max="11779" width="5.85546875" style="3" customWidth="1"/>
    <col min="11780" max="11780" width="5" style="3" customWidth="1"/>
    <col min="11781" max="11781" width="3.7109375" style="3" customWidth="1"/>
    <col min="11782" max="11792" width="3.42578125" style="3" customWidth="1"/>
    <col min="11793" max="11793" width="5.42578125" style="3" customWidth="1"/>
    <col min="11794" max="11794" width="20.42578125" style="3" customWidth="1"/>
    <col min="11795" max="11795" width="37.85546875" style="3" customWidth="1"/>
    <col min="11796" max="11796" width="7.28515625" style="3" customWidth="1"/>
    <col min="11797" max="11797" width="8.42578125" style="3" customWidth="1"/>
    <col min="11798" max="11798" width="7" style="3" customWidth="1"/>
    <col min="11799" max="11799" width="9.7109375" style="3" customWidth="1"/>
    <col min="11800" max="11800" width="15.85546875" style="3" customWidth="1"/>
    <col min="11801" max="11801" width="15.28515625" style="3" customWidth="1"/>
    <col min="11802" max="11802" width="12.28515625" style="3" customWidth="1"/>
    <col min="11803" max="11803" width="17" style="3" customWidth="1"/>
    <col min="11804" max="11804" width="17.7109375" style="3" customWidth="1"/>
    <col min="11805" max="12032" width="8.85546875" style="3"/>
    <col min="12033" max="12033" width="14.85546875" style="3" customWidth="1"/>
    <col min="12034" max="12034" width="42" style="3" customWidth="1"/>
    <col min="12035" max="12035" width="5.85546875" style="3" customWidth="1"/>
    <col min="12036" max="12036" width="5" style="3" customWidth="1"/>
    <col min="12037" max="12037" width="3.7109375" style="3" customWidth="1"/>
    <col min="12038" max="12048" width="3.42578125" style="3" customWidth="1"/>
    <col min="12049" max="12049" width="5.42578125" style="3" customWidth="1"/>
    <col min="12050" max="12050" width="20.42578125" style="3" customWidth="1"/>
    <col min="12051" max="12051" width="37.85546875" style="3" customWidth="1"/>
    <col min="12052" max="12052" width="7.28515625" style="3" customWidth="1"/>
    <col min="12053" max="12053" width="8.42578125" style="3" customWidth="1"/>
    <col min="12054" max="12054" width="7" style="3" customWidth="1"/>
    <col min="12055" max="12055" width="9.7109375" style="3" customWidth="1"/>
    <col min="12056" max="12056" width="15.85546875" style="3" customWidth="1"/>
    <col min="12057" max="12057" width="15.28515625" style="3" customWidth="1"/>
    <col min="12058" max="12058" width="12.28515625" style="3" customWidth="1"/>
    <col min="12059" max="12059" width="17" style="3" customWidth="1"/>
    <col min="12060" max="12060" width="17.7109375" style="3" customWidth="1"/>
    <col min="12061" max="12288" width="8.85546875" style="3"/>
    <col min="12289" max="12289" width="14.85546875" style="3" customWidth="1"/>
    <col min="12290" max="12290" width="42" style="3" customWidth="1"/>
    <col min="12291" max="12291" width="5.85546875" style="3" customWidth="1"/>
    <col min="12292" max="12292" width="5" style="3" customWidth="1"/>
    <col min="12293" max="12293" width="3.7109375" style="3" customWidth="1"/>
    <col min="12294" max="12304" width="3.42578125" style="3" customWidth="1"/>
    <col min="12305" max="12305" width="5.42578125" style="3" customWidth="1"/>
    <col min="12306" max="12306" width="20.42578125" style="3" customWidth="1"/>
    <col min="12307" max="12307" width="37.85546875" style="3" customWidth="1"/>
    <col min="12308" max="12308" width="7.28515625" style="3" customWidth="1"/>
    <col min="12309" max="12309" width="8.42578125" style="3" customWidth="1"/>
    <col min="12310" max="12310" width="7" style="3" customWidth="1"/>
    <col min="12311" max="12311" width="9.7109375" style="3" customWidth="1"/>
    <col min="12312" max="12312" width="15.85546875" style="3" customWidth="1"/>
    <col min="12313" max="12313" width="15.28515625" style="3" customWidth="1"/>
    <col min="12314" max="12314" width="12.28515625" style="3" customWidth="1"/>
    <col min="12315" max="12315" width="17" style="3" customWidth="1"/>
    <col min="12316" max="12316" width="17.7109375" style="3" customWidth="1"/>
    <col min="12317" max="12544" width="8.85546875" style="3"/>
    <col min="12545" max="12545" width="14.85546875" style="3" customWidth="1"/>
    <col min="12546" max="12546" width="42" style="3" customWidth="1"/>
    <col min="12547" max="12547" width="5.85546875" style="3" customWidth="1"/>
    <col min="12548" max="12548" width="5" style="3" customWidth="1"/>
    <col min="12549" max="12549" width="3.7109375" style="3" customWidth="1"/>
    <col min="12550" max="12560" width="3.42578125" style="3" customWidth="1"/>
    <col min="12561" max="12561" width="5.42578125" style="3" customWidth="1"/>
    <col min="12562" max="12562" width="20.42578125" style="3" customWidth="1"/>
    <col min="12563" max="12563" width="37.85546875" style="3" customWidth="1"/>
    <col min="12564" max="12564" width="7.28515625" style="3" customWidth="1"/>
    <col min="12565" max="12565" width="8.42578125" style="3" customWidth="1"/>
    <col min="12566" max="12566" width="7" style="3" customWidth="1"/>
    <col min="12567" max="12567" width="9.7109375" style="3" customWidth="1"/>
    <col min="12568" max="12568" width="15.85546875" style="3" customWidth="1"/>
    <col min="12569" max="12569" width="15.28515625" style="3" customWidth="1"/>
    <col min="12570" max="12570" width="12.28515625" style="3" customWidth="1"/>
    <col min="12571" max="12571" width="17" style="3" customWidth="1"/>
    <col min="12572" max="12572" width="17.7109375" style="3" customWidth="1"/>
    <col min="12573" max="12800" width="8.85546875" style="3"/>
    <col min="12801" max="12801" width="14.85546875" style="3" customWidth="1"/>
    <col min="12802" max="12802" width="42" style="3" customWidth="1"/>
    <col min="12803" max="12803" width="5.85546875" style="3" customWidth="1"/>
    <col min="12804" max="12804" width="5" style="3" customWidth="1"/>
    <col min="12805" max="12805" width="3.7109375" style="3" customWidth="1"/>
    <col min="12806" max="12816" width="3.42578125" style="3" customWidth="1"/>
    <col min="12817" max="12817" width="5.42578125" style="3" customWidth="1"/>
    <col min="12818" max="12818" width="20.42578125" style="3" customWidth="1"/>
    <col min="12819" max="12819" width="37.85546875" style="3" customWidth="1"/>
    <col min="12820" max="12820" width="7.28515625" style="3" customWidth="1"/>
    <col min="12821" max="12821" width="8.42578125" style="3" customWidth="1"/>
    <col min="12822" max="12822" width="7" style="3" customWidth="1"/>
    <col min="12823" max="12823" width="9.7109375" style="3" customWidth="1"/>
    <col min="12824" max="12824" width="15.85546875" style="3" customWidth="1"/>
    <col min="12825" max="12825" width="15.28515625" style="3" customWidth="1"/>
    <col min="12826" max="12826" width="12.28515625" style="3" customWidth="1"/>
    <col min="12827" max="12827" width="17" style="3" customWidth="1"/>
    <col min="12828" max="12828" width="17.7109375" style="3" customWidth="1"/>
    <col min="12829" max="13056" width="8.85546875" style="3"/>
    <col min="13057" max="13057" width="14.85546875" style="3" customWidth="1"/>
    <col min="13058" max="13058" width="42" style="3" customWidth="1"/>
    <col min="13059" max="13059" width="5.85546875" style="3" customWidth="1"/>
    <col min="13060" max="13060" width="5" style="3" customWidth="1"/>
    <col min="13061" max="13061" width="3.7109375" style="3" customWidth="1"/>
    <col min="13062" max="13072" width="3.42578125" style="3" customWidth="1"/>
    <col min="13073" max="13073" width="5.42578125" style="3" customWidth="1"/>
    <col min="13074" max="13074" width="20.42578125" style="3" customWidth="1"/>
    <col min="13075" max="13075" width="37.85546875" style="3" customWidth="1"/>
    <col min="13076" max="13076" width="7.28515625" style="3" customWidth="1"/>
    <col min="13077" max="13077" width="8.42578125" style="3" customWidth="1"/>
    <col min="13078" max="13078" width="7" style="3" customWidth="1"/>
    <col min="13079" max="13079" width="9.7109375" style="3" customWidth="1"/>
    <col min="13080" max="13080" width="15.85546875" style="3" customWidth="1"/>
    <col min="13081" max="13081" width="15.28515625" style="3" customWidth="1"/>
    <col min="13082" max="13082" width="12.28515625" style="3" customWidth="1"/>
    <col min="13083" max="13083" width="17" style="3" customWidth="1"/>
    <col min="13084" max="13084" width="17.7109375" style="3" customWidth="1"/>
    <col min="13085" max="13312" width="8.85546875" style="3"/>
    <col min="13313" max="13313" width="14.85546875" style="3" customWidth="1"/>
    <col min="13314" max="13314" width="42" style="3" customWidth="1"/>
    <col min="13315" max="13315" width="5.85546875" style="3" customWidth="1"/>
    <col min="13316" max="13316" width="5" style="3" customWidth="1"/>
    <col min="13317" max="13317" width="3.7109375" style="3" customWidth="1"/>
    <col min="13318" max="13328" width="3.42578125" style="3" customWidth="1"/>
    <col min="13329" max="13329" width="5.42578125" style="3" customWidth="1"/>
    <col min="13330" max="13330" width="20.42578125" style="3" customWidth="1"/>
    <col min="13331" max="13331" width="37.85546875" style="3" customWidth="1"/>
    <col min="13332" max="13332" width="7.28515625" style="3" customWidth="1"/>
    <col min="13333" max="13333" width="8.42578125" style="3" customWidth="1"/>
    <col min="13334" max="13334" width="7" style="3" customWidth="1"/>
    <col min="13335" max="13335" width="9.7109375" style="3" customWidth="1"/>
    <col min="13336" max="13336" width="15.85546875" style="3" customWidth="1"/>
    <col min="13337" max="13337" width="15.28515625" style="3" customWidth="1"/>
    <col min="13338" max="13338" width="12.28515625" style="3" customWidth="1"/>
    <col min="13339" max="13339" width="17" style="3" customWidth="1"/>
    <col min="13340" max="13340" width="17.7109375" style="3" customWidth="1"/>
    <col min="13341" max="13568" width="8.85546875" style="3"/>
    <col min="13569" max="13569" width="14.85546875" style="3" customWidth="1"/>
    <col min="13570" max="13570" width="42" style="3" customWidth="1"/>
    <col min="13571" max="13571" width="5.85546875" style="3" customWidth="1"/>
    <col min="13572" max="13572" width="5" style="3" customWidth="1"/>
    <col min="13573" max="13573" width="3.7109375" style="3" customWidth="1"/>
    <col min="13574" max="13584" width="3.42578125" style="3" customWidth="1"/>
    <col min="13585" max="13585" width="5.42578125" style="3" customWidth="1"/>
    <col min="13586" max="13586" width="20.42578125" style="3" customWidth="1"/>
    <col min="13587" max="13587" width="37.85546875" style="3" customWidth="1"/>
    <col min="13588" max="13588" width="7.28515625" style="3" customWidth="1"/>
    <col min="13589" max="13589" width="8.42578125" style="3" customWidth="1"/>
    <col min="13590" max="13590" width="7" style="3" customWidth="1"/>
    <col min="13591" max="13591" width="9.7109375" style="3" customWidth="1"/>
    <col min="13592" max="13592" width="15.85546875" style="3" customWidth="1"/>
    <col min="13593" max="13593" width="15.28515625" style="3" customWidth="1"/>
    <col min="13594" max="13594" width="12.28515625" style="3" customWidth="1"/>
    <col min="13595" max="13595" width="17" style="3" customWidth="1"/>
    <col min="13596" max="13596" width="17.7109375" style="3" customWidth="1"/>
    <col min="13597" max="13824" width="8.85546875" style="3"/>
    <col min="13825" max="13825" width="14.85546875" style="3" customWidth="1"/>
    <col min="13826" max="13826" width="42" style="3" customWidth="1"/>
    <col min="13827" max="13827" width="5.85546875" style="3" customWidth="1"/>
    <col min="13828" max="13828" width="5" style="3" customWidth="1"/>
    <col min="13829" max="13829" width="3.7109375" style="3" customWidth="1"/>
    <col min="13830" max="13840" width="3.42578125" style="3" customWidth="1"/>
    <col min="13841" max="13841" width="5.42578125" style="3" customWidth="1"/>
    <col min="13842" max="13842" width="20.42578125" style="3" customWidth="1"/>
    <col min="13843" max="13843" width="37.85546875" style="3" customWidth="1"/>
    <col min="13844" max="13844" width="7.28515625" style="3" customWidth="1"/>
    <col min="13845" max="13845" width="8.42578125" style="3" customWidth="1"/>
    <col min="13846" max="13846" width="7" style="3" customWidth="1"/>
    <col min="13847" max="13847" width="9.7109375" style="3" customWidth="1"/>
    <col min="13848" max="13848" width="15.85546875" style="3" customWidth="1"/>
    <col min="13849" max="13849" width="15.28515625" style="3" customWidth="1"/>
    <col min="13850" max="13850" width="12.28515625" style="3" customWidth="1"/>
    <col min="13851" max="13851" width="17" style="3" customWidth="1"/>
    <col min="13852" max="13852" width="17.7109375" style="3" customWidth="1"/>
    <col min="13853" max="14080" width="8.85546875" style="3"/>
    <col min="14081" max="14081" width="14.85546875" style="3" customWidth="1"/>
    <col min="14082" max="14082" width="42" style="3" customWidth="1"/>
    <col min="14083" max="14083" width="5.85546875" style="3" customWidth="1"/>
    <col min="14084" max="14084" width="5" style="3" customWidth="1"/>
    <col min="14085" max="14085" width="3.7109375" style="3" customWidth="1"/>
    <col min="14086" max="14096" width="3.42578125" style="3" customWidth="1"/>
    <col min="14097" max="14097" width="5.42578125" style="3" customWidth="1"/>
    <col min="14098" max="14098" width="20.42578125" style="3" customWidth="1"/>
    <col min="14099" max="14099" width="37.85546875" style="3" customWidth="1"/>
    <col min="14100" max="14100" width="7.28515625" style="3" customWidth="1"/>
    <col min="14101" max="14101" width="8.42578125" style="3" customWidth="1"/>
    <col min="14102" max="14102" width="7" style="3" customWidth="1"/>
    <col min="14103" max="14103" width="9.7109375" style="3" customWidth="1"/>
    <col min="14104" max="14104" width="15.85546875" style="3" customWidth="1"/>
    <col min="14105" max="14105" width="15.28515625" style="3" customWidth="1"/>
    <col min="14106" max="14106" width="12.28515625" style="3" customWidth="1"/>
    <col min="14107" max="14107" width="17" style="3" customWidth="1"/>
    <col min="14108" max="14108" width="17.7109375" style="3" customWidth="1"/>
    <col min="14109" max="14336" width="8.85546875" style="3"/>
    <col min="14337" max="14337" width="14.85546875" style="3" customWidth="1"/>
    <col min="14338" max="14338" width="42" style="3" customWidth="1"/>
    <col min="14339" max="14339" width="5.85546875" style="3" customWidth="1"/>
    <col min="14340" max="14340" width="5" style="3" customWidth="1"/>
    <col min="14341" max="14341" width="3.7109375" style="3" customWidth="1"/>
    <col min="14342" max="14352" width="3.42578125" style="3" customWidth="1"/>
    <col min="14353" max="14353" width="5.42578125" style="3" customWidth="1"/>
    <col min="14354" max="14354" width="20.42578125" style="3" customWidth="1"/>
    <col min="14355" max="14355" width="37.85546875" style="3" customWidth="1"/>
    <col min="14356" max="14356" width="7.28515625" style="3" customWidth="1"/>
    <col min="14357" max="14357" width="8.42578125" style="3" customWidth="1"/>
    <col min="14358" max="14358" width="7" style="3" customWidth="1"/>
    <col min="14359" max="14359" width="9.7109375" style="3" customWidth="1"/>
    <col min="14360" max="14360" width="15.85546875" style="3" customWidth="1"/>
    <col min="14361" max="14361" width="15.28515625" style="3" customWidth="1"/>
    <col min="14362" max="14362" width="12.28515625" style="3" customWidth="1"/>
    <col min="14363" max="14363" width="17" style="3" customWidth="1"/>
    <col min="14364" max="14364" width="17.7109375" style="3" customWidth="1"/>
    <col min="14365" max="14592" width="8.85546875" style="3"/>
    <col min="14593" max="14593" width="14.85546875" style="3" customWidth="1"/>
    <col min="14594" max="14594" width="42" style="3" customWidth="1"/>
    <col min="14595" max="14595" width="5.85546875" style="3" customWidth="1"/>
    <col min="14596" max="14596" width="5" style="3" customWidth="1"/>
    <col min="14597" max="14597" width="3.7109375" style="3" customWidth="1"/>
    <col min="14598" max="14608" width="3.42578125" style="3" customWidth="1"/>
    <col min="14609" max="14609" width="5.42578125" style="3" customWidth="1"/>
    <col min="14610" max="14610" width="20.42578125" style="3" customWidth="1"/>
    <col min="14611" max="14611" width="37.85546875" style="3" customWidth="1"/>
    <col min="14612" max="14612" width="7.28515625" style="3" customWidth="1"/>
    <col min="14613" max="14613" width="8.42578125" style="3" customWidth="1"/>
    <col min="14614" max="14614" width="7" style="3" customWidth="1"/>
    <col min="14615" max="14615" width="9.7109375" style="3" customWidth="1"/>
    <col min="14616" max="14616" width="15.85546875" style="3" customWidth="1"/>
    <col min="14617" max="14617" width="15.28515625" style="3" customWidth="1"/>
    <col min="14618" max="14618" width="12.28515625" style="3" customWidth="1"/>
    <col min="14619" max="14619" width="17" style="3" customWidth="1"/>
    <col min="14620" max="14620" width="17.7109375" style="3" customWidth="1"/>
    <col min="14621" max="14848" width="8.85546875" style="3"/>
    <col min="14849" max="14849" width="14.85546875" style="3" customWidth="1"/>
    <col min="14850" max="14850" width="42" style="3" customWidth="1"/>
    <col min="14851" max="14851" width="5.85546875" style="3" customWidth="1"/>
    <col min="14852" max="14852" width="5" style="3" customWidth="1"/>
    <col min="14853" max="14853" width="3.7109375" style="3" customWidth="1"/>
    <col min="14854" max="14864" width="3.42578125" style="3" customWidth="1"/>
    <col min="14865" max="14865" width="5.42578125" style="3" customWidth="1"/>
    <col min="14866" max="14866" width="20.42578125" style="3" customWidth="1"/>
    <col min="14867" max="14867" width="37.85546875" style="3" customWidth="1"/>
    <col min="14868" max="14868" width="7.28515625" style="3" customWidth="1"/>
    <col min="14869" max="14869" width="8.42578125" style="3" customWidth="1"/>
    <col min="14870" max="14870" width="7" style="3" customWidth="1"/>
    <col min="14871" max="14871" width="9.7109375" style="3" customWidth="1"/>
    <col min="14872" max="14872" width="15.85546875" style="3" customWidth="1"/>
    <col min="14873" max="14873" width="15.28515625" style="3" customWidth="1"/>
    <col min="14874" max="14874" width="12.28515625" style="3" customWidth="1"/>
    <col min="14875" max="14875" width="17" style="3" customWidth="1"/>
    <col min="14876" max="14876" width="17.7109375" style="3" customWidth="1"/>
    <col min="14877" max="15104" width="8.85546875" style="3"/>
    <col min="15105" max="15105" width="14.85546875" style="3" customWidth="1"/>
    <col min="15106" max="15106" width="42" style="3" customWidth="1"/>
    <col min="15107" max="15107" width="5.85546875" style="3" customWidth="1"/>
    <col min="15108" max="15108" width="5" style="3" customWidth="1"/>
    <col min="15109" max="15109" width="3.7109375" style="3" customWidth="1"/>
    <col min="15110" max="15120" width="3.42578125" style="3" customWidth="1"/>
    <col min="15121" max="15121" width="5.42578125" style="3" customWidth="1"/>
    <col min="15122" max="15122" width="20.42578125" style="3" customWidth="1"/>
    <col min="15123" max="15123" width="37.85546875" style="3" customWidth="1"/>
    <col min="15124" max="15124" width="7.28515625" style="3" customWidth="1"/>
    <col min="15125" max="15125" width="8.42578125" style="3" customWidth="1"/>
    <col min="15126" max="15126" width="7" style="3" customWidth="1"/>
    <col min="15127" max="15127" width="9.7109375" style="3" customWidth="1"/>
    <col min="15128" max="15128" width="15.85546875" style="3" customWidth="1"/>
    <col min="15129" max="15129" width="15.28515625" style="3" customWidth="1"/>
    <col min="15130" max="15130" width="12.28515625" style="3" customWidth="1"/>
    <col min="15131" max="15131" width="17" style="3" customWidth="1"/>
    <col min="15132" max="15132" width="17.7109375" style="3" customWidth="1"/>
    <col min="15133" max="15360" width="8.85546875" style="3"/>
    <col min="15361" max="15361" width="14.85546875" style="3" customWidth="1"/>
    <col min="15362" max="15362" width="42" style="3" customWidth="1"/>
    <col min="15363" max="15363" width="5.85546875" style="3" customWidth="1"/>
    <col min="15364" max="15364" width="5" style="3" customWidth="1"/>
    <col min="15365" max="15365" width="3.7109375" style="3" customWidth="1"/>
    <col min="15366" max="15376" width="3.42578125" style="3" customWidth="1"/>
    <col min="15377" max="15377" width="5.42578125" style="3" customWidth="1"/>
    <col min="15378" max="15378" width="20.42578125" style="3" customWidth="1"/>
    <col min="15379" max="15379" width="37.85546875" style="3" customWidth="1"/>
    <col min="15380" max="15380" width="7.28515625" style="3" customWidth="1"/>
    <col min="15381" max="15381" width="8.42578125" style="3" customWidth="1"/>
    <col min="15382" max="15382" width="7" style="3" customWidth="1"/>
    <col min="15383" max="15383" width="9.7109375" style="3" customWidth="1"/>
    <col min="15384" max="15384" width="15.85546875" style="3" customWidth="1"/>
    <col min="15385" max="15385" width="15.28515625" style="3" customWidth="1"/>
    <col min="15386" max="15386" width="12.28515625" style="3" customWidth="1"/>
    <col min="15387" max="15387" width="17" style="3" customWidth="1"/>
    <col min="15388" max="15388" width="17.7109375" style="3" customWidth="1"/>
    <col min="15389" max="15616" width="8.85546875" style="3"/>
    <col min="15617" max="15617" width="14.85546875" style="3" customWidth="1"/>
    <col min="15618" max="15618" width="42" style="3" customWidth="1"/>
    <col min="15619" max="15619" width="5.85546875" style="3" customWidth="1"/>
    <col min="15620" max="15620" width="5" style="3" customWidth="1"/>
    <col min="15621" max="15621" width="3.7109375" style="3" customWidth="1"/>
    <col min="15622" max="15632" width="3.42578125" style="3" customWidth="1"/>
    <col min="15633" max="15633" width="5.42578125" style="3" customWidth="1"/>
    <col min="15634" max="15634" width="20.42578125" style="3" customWidth="1"/>
    <col min="15635" max="15635" width="37.85546875" style="3" customWidth="1"/>
    <col min="15636" max="15636" width="7.28515625" style="3" customWidth="1"/>
    <col min="15637" max="15637" width="8.42578125" style="3" customWidth="1"/>
    <col min="15638" max="15638" width="7" style="3" customWidth="1"/>
    <col min="15639" max="15639" width="9.7109375" style="3" customWidth="1"/>
    <col min="15640" max="15640" width="15.85546875" style="3" customWidth="1"/>
    <col min="15641" max="15641" width="15.28515625" style="3" customWidth="1"/>
    <col min="15642" max="15642" width="12.28515625" style="3" customWidth="1"/>
    <col min="15643" max="15643" width="17" style="3" customWidth="1"/>
    <col min="15644" max="15644" width="17.7109375" style="3" customWidth="1"/>
    <col min="15645" max="15872" width="8.85546875" style="3"/>
    <col min="15873" max="15873" width="14.85546875" style="3" customWidth="1"/>
    <col min="15874" max="15874" width="42" style="3" customWidth="1"/>
    <col min="15875" max="15875" width="5.85546875" style="3" customWidth="1"/>
    <col min="15876" max="15876" width="5" style="3" customWidth="1"/>
    <col min="15877" max="15877" width="3.7109375" style="3" customWidth="1"/>
    <col min="15878" max="15888" width="3.42578125" style="3" customWidth="1"/>
    <col min="15889" max="15889" width="5.42578125" style="3" customWidth="1"/>
    <col min="15890" max="15890" width="20.42578125" style="3" customWidth="1"/>
    <col min="15891" max="15891" width="37.85546875" style="3" customWidth="1"/>
    <col min="15892" max="15892" width="7.28515625" style="3" customWidth="1"/>
    <col min="15893" max="15893" width="8.42578125" style="3" customWidth="1"/>
    <col min="15894" max="15894" width="7" style="3" customWidth="1"/>
    <col min="15895" max="15895" width="9.7109375" style="3" customWidth="1"/>
    <col min="15896" max="15896" width="15.85546875" style="3" customWidth="1"/>
    <col min="15897" max="15897" width="15.28515625" style="3" customWidth="1"/>
    <col min="15898" max="15898" width="12.28515625" style="3" customWidth="1"/>
    <col min="15899" max="15899" width="17" style="3" customWidth="1"/>
    <col min="15900" max="15900" width="17.7109375" style="3" customWidth="1"/>
    <col min="15901" max="16128" width="8.85546875" style="3"/>
    <col min="16129" max="16129" width="14.85546875" style="3" customWidth="1"/>
    <col min="16130" max="16130" width="42" style="3" customWidth="1"/>
    <col min="16131" max="16131" width="5.85546875" style="3" customWidth="1"/>
    <col min="16132" max="16132" width="5" style="3" customWidth="1"/>
    <col min="16133" max="16133" width="3.7109375" style="3" customWidth="1"/>
    <col min="16134" max="16144" width="3.42578125" style="3" customWidth="1"/>
    <col min="16145" max="16145" width="5.42578125" style="3" customWidth="1"/>
    <col min="16146" max="16146" width="20.42578125" style="3" customWidth="1"/>
    <col min="16147" max="16147" width="37.85546875" style="3" customWidth="1"/>
    <col min="16148" max="16148" width="7.28515625" style="3" customWidth="1"/>
    <col min="16149" max="16149" width="8.42578125" style="3" customWidth="1"/>
    <col min="16150" max="16150" width="7" style="3" customWidth="1"/>
    <col min="16151" max="16151" width="9.7109375" style="3" customWidth="1"/>
    <col min="16152" max="16152" width="15.85546875" style="3" customWidth="1"/>
    <col min="16153" max="16153" width="15.28515625" style="3" customWidth="1"/>
    <col min="16154" max="16154" width="12.28515625" style="3" customWidth="1"/>
    <col min="16155" max="16155" width="17" style="3" customWidth="1"/>
    <col min="16156" max="16156" width="17.7109375" style="3" customWidth="1"/>
    <col min="16157" max="16384" width="8.85546875" style="3"/>
  </cols>
  <sheetData>
    <row r="1" spans="1:28" ht="24" customHeight="1" thickBot="1" x14ac:dyDescent="0.25">
      <c r="A1" s="215" t="s">
        <v>152</v>
      </c>
      <c r="B1" s="216"/>
      <c r="C1" s="216"/>
      <c r="D1" s="216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6"/>
      <c r="R1" s="216"/>
      <c r="S1" s="218"/>
      <c r="T1" s="1"/>
      <c r="U1" s="2"/>
      <c r="V1" s="2"/>
      <c r="W1" s="2"/>
      <c r="X1" s="2"/>
      <c r="Y1" s="2"/>
      <c r="Z1" s="2"/>
      <c r="AA1" s="2"/>
      <c r="AB1" s="2"/>
    </row>
    <row r="2" spans="1:28" s="4" customFormat="1" ht="15.75" customHeight="1" thickBot="1" x14ac:dyDescent="0.25">
      <c r="A2" s="219" t="s">
        <v>0</v>
      </c>
      <c r="B2" s="222" t="s">
        <v>1</v>
      </c>
      <c r="C2" s="225" t="s">
        <v>2</v>
      </c>
      <c r="D2" s="228" t="s">
        <v>3</v>
      </c>
      <c r="E2" s="231" t="s">
        <v>4</v>
      </c>
      <c r="F2" s="232"/>
      <c r="G2" s="232"/>
      <c r="H2" s="232"/>
      <c r="I2" s="232"/>
      <c r="J2" s="233"/>
      <c r="K2" s="231" t="s">
        <v>5</v>
      </c>
      <c r="L2" s="232"/>
      <c r="M2" s="232"/>
      <c r="N2" s="232"/>
      <c r="O2" s="232"/>
      <c r="P2" s="233"/>
      <c r="Q2" s="234" t="s">
        <v>6</v>
      </c>
      <c r="R2" s="237" t="s">
        <v>7</v>
      </c>
      <c r="S2" s="240" t="s">
        <v>8</v>
      </c>
      <c r="T2" s="198" t="s">
        <v>9</v>
      </c>
      <c r="U2" s="199"/>
      <c r="V2" s="198" t="s">
        <v>10</v>
      </c>
      <c r="W2" s="199"/>
      <c r="X2" s="198" t="s">
        <v>11</v>
      </c>
      <c r="Y2" s="204"/>
      <c r="Z2" s="199"/>
      <c r="AA2" s="198" t="s">
        <v>12</v>
      </c>
      <c r="AB2" s="199"/>
    </row>
    <row r="3" spans="1:28" s="4" customFormat="1" ht="36.75" customHeight="1" x14ac:dyDescent="0.2">
      <c r="A3" s="220"/>
      <c r="B3" s="223"/>
      <c r="C3" s="226"/>
      <c r="D3" s="229"/>
      <c r="E3" s="207" t="s">
        <v>153</v>
      </c>
      <c r="F3" s="208"/>
      <c r="G3" s="209" t="s">
        <v>13</v>
      </c>
      <c r="H3" s="211" t="s">
        <v>154</v>
      </c>
      <c r="I3" s="208"/>
      <c r="J3" s="212" t="s">
        <v>13</v>
      </c>
      <c r="K3" s="214" t="s">
        <v>155</v>
      </c>
      <c r="L3" s="208"/>
      <c r="M3" s="209" t="s">
        <v>13</v>
      </c>
      <c r="N3" s="211" t="s">
        <v>156</v>
      </c>
      <c r="O3" s="208"/>
      <c r="P3" s="212" t="s">
        <v>13</v>
      </c>
      <c r="Q3" s="235"/>
      <c r="R3" s="238"/>
      <c r="S3" s="241"/>
      <c r="T3" s="200"/>
      <c r="U3" s="201"/>
      <c r="V3" s="200"/>
      <c r="W3" s="201"/>
      <c r="X3" s="200"/>
      <c r="Y3" s="205"/>
      <c r="Z3" s="201"/>
      <c r="AA3" s="200"/>
      <c r="AB3" s="201"/>
    </row>
    <row r="4" spans="1:28" s="4" customFormat="1" ht="13.5" thickBot="1" x14ac:dyDescent="0.25">
      <c r="A4" s="221"/>
      <c r="B4" s="224"/>
      <c r="C4" s="227"/>
      <c r="D4" s="230"/>
      <c r="E4" s="5" t="s">
        <v>14</v>
      </c>
      <c r="F4" s="6" t="s">
        <v>15</v>
      </c>
      <c r="G4" s="210"/>
      <c r="H4" s="6" t="s">
        <v>14</v>
      </c>
      <c r="I4" s="6" t="s">
        <v>15</v>
      </c>
      <c r="J4" s="213"/>
      <c r="K4" s="7" t="s">
        <v>14</v>
      </c>
      <c r="L4" s="6" t="s">
        <v>15</v>
      </c>
      <c r="M4" s="210"/>
      <c r="N4" s="6" t="s">
        <v>14</v>
      </c>
      <c r="O4" s="6" t="s">
        <v>15</v>
      </c>
      <c r="P4" s="213"/>
      <c r="Q4" s="236"/>
      <c r="R4" s="239"/>
      <c r="S4" s="242"/>
      <c r="T4" s="202"/>
      <c r="U4" s="203"/>
      <c r="V4" s="202"/>
      <c r="W4" s="203"/>
      <c r="X4" s="202"/>
      <c r="Y4" s="206"/>
      <c r="Z4" s="203"/>
      <c r="AA4" s="202"/>
      <c r="AB4" s="203"/>
    </row>
    <row r="5" spans="1:28" ht="64.5" thickBot="1" x14ac:dyDescent="0.25">
      <c r="A5" s="8"/>
      <c r="B5" s="9" t="s">
        <v>16</v>
      </c>
      <c r="C5" s="10"/>
      <c r="D5" s="11"/>
      <c r="E5" s="12"/>
      <c r="F5" s="13"/>
      <c r="G5" s="10">
        <f>G6+G12</f>
        <v>28</v>
      </c>
      <c r="H5" s="10"/>
      <c r="I5" s="10"/>
      <c r="J5" s="14">
        <f t="shared" ref="J5:Q5" si="0">J6+J12</f>
        <v>33</v>
      </c>
      <c r="K5" s="15"/>
      <c r="L5" s="10"/>
      <c r="M5" s="10">
        <f t="shared" si="0"/>
        <v>9</v>
      </c>
      <c r="N5" s="10"/>
      <c r="O5" s="10"/>
      <c r="P5" s="11">
        <f t="shared" si="0"/>
        <v>0</v>
      </c>
      <c r="Q5" s="16">
        <f t="shared" si="0"/>
        <v>70</v>
      </c>
      <c r="R5" s="15"/>
      <c r="S5" s="17"/>
      <c r="T5" s="18" t="s">
        <v>17</v>
      </c>
      <c r="U5" s="19" t="s">
        <v>18</v>
      </c>
      <c r="V5" s="18" t="s">
        <v>17</v>
      </c>
      <c r="W5" s="19" t="s">
        <v>18</v>
      </c>
      <c r="X5" s="20" t="s">
        <v>19</v>
      </c>
      <c r="Y5" s="21" t="s">
        <v>20</v>
      </c>
      <c r="Z5" s="22" t="s">
        <v>21</v>
      </c>
      <c r="AA5" s="20" t="s">
        <v>22</v>
      </c>
      <c r="AB5" s="22" t="s">
        <v>23</v>
      </c>
    </row>
    <row r="6" spans="1:28" x14ac:dyDescent="0.2">
      <c r="A6" s="23"/>
      <c r="B6" s="24" t="s">
        <v>24</v>
      </c>
      <c r="C6" s="25"/>
      <c r="D6" s="26"/>
      <c r="E6" s="27"/>
      <c r="F6" s="25"/>
      <c r="G6" s="28">
        <f>SUM(G7:G9)</f>
        <v>15</v>
      </c>
      <c r="H6" s="28"/>
      <c r="I6" s="28"/>
      <c r="J6" s="29">
        <v>5</v>
      </c>
      <c r="K6" s="30"/>
      <c r="L6" s="28"/>
      <c r="M6" s="28">
        <f>SUM(M7:M11)</f>
        <v>5</v>
      </c>
      <c r="N6" s="25"/>
      <c r="O6" s="25"/>
      <c r="P6" s="26"/>
      <c r="Q6" s="31">
        <f>SUM(G6:P6)</f>
        <v>25</v>
      </c>
      <c r="R6" s="32"/>
      <c r="S6" s="33"/>
      <c r="T6" s="34"/>
      <c r="U6" s="35"/>
      <c r="V6" s="34"/>
      <c r="W6" s="35"/>
      <c r="X6" s="36"/>
      <c r="Y6" s="37"/>
      <c r="Z6" s="38"/>
      <c r="AA6" s="34"/>
      <c r="AB6" s="35"/>
    </row>
    <row r="7" spans="1:28" x14ac:dyDescent="0.2">
      <c r="A7" s="39" t="s">
        <v>25</v>
      </c>
      <c r="B7" s="40" t="s">
        <v>26</v>
      </c>
      <c r="C7" s="41" t="s">
        <v>27</v>
      </c>
      <c r="D7" s="42" t="s">
        <v>28</v>
      </c>
      <c r="E7" s="43">
        <v>2</v>
      </c>
      <c r="F7" s="41">
        <v>2</v>
      </c>
      <c r="G7" s="44">
        <v>5</v>
      </c>
      <c r="H7" s="41"/>
      <c r="I7" s="41"/>
      <c r="J7" s="45"/>
      <c r="K7" s="46"/>
      <c r="L7" s="41"/>
      <c r="M7" s="44"/>
      <c r="N7" s="41"/>
      <c r="O7" s="41"/>
      <c r="P7" s="47"/>
      <c r="Q7" s="48">
        <v>5</v>
      </c>
      <c r="R7" s="49" t="s">
        <v>29</v>
      </c>
      <c r="S7" s="50" t="s">
        <v>30</v>
      </c>
      <c r="T7" s="51"/>
      <c r="U7" s="52"/>
      <c r="V7" s="51"/>
      <c r="W7" s="52"/>
      <c r="X7" s="51"/>
      <c r="Y7" s="53"/>
      <c r="Z7" s="52"/>
      <c r="AA7" s="51"/>
      <c r="AB7" s="52"/>
    </row>
    <row r="8" spans="1:28" x14ac:dyDescent="0.2">
      <c r="A8" s="39" t="s">
        <v>31</v>
      </c>
      <c r="B8" s="40" t="s">
        <v>32</v>
      </c>
      <c r="C8" s="41" t="s">
        <v>27</v>
      </c>
      <c r="D8" s="42" t="s">
        <v>28</v>
      </c>
      <c r="E8" s="43">
        <v>2</v>
      </c>
      <c r="F8" s="41">
        <v>2</v>
      </c>
      <c r="G8" s="44">
        <v>5</v>
      </c>
      <c r="H8" s="41"/>
      <c r="I8" s="41"/>
      <c r="J8" s="45"/>
      <c r="K8" s="46"/>
      <c r="L8" s="41"/>
      <c r="M8" s="44"/>
      <c r="N8" s="41"/>
      <c r="O8" s="41"/>
      <c r="P8" s="47"/>
      <c r="Q8" s="48">
        <v>5</v>
      </c>
      <c r="R8" s="49" t="s">
        <v>33</v>
      </c>
      <c r="S8" s="54" t="s">
        <v>34</v>
      </c>
      <c r="T8" s="51"/>
      <c r="U8" s="52"/>
      <c r="V8" s="51"/>
      <c r="W8" s="52"/>
      <c r="X8" s="51"/>
      <c r="Y8" s="53"/>
      <c r="Z8" s="52"/>
      <c r="AA8" s="51"/>
      <c r="AB8" s="52"/>
    </row>
    <row r="9" spans="1:28" x14ac:dyDescent="0.2">
      <c r="A9" s="39" t="s">
        <v>35</v>
      </c>
      <c r="B9" s="40" t="s">
        <v>36</v>
      </c>
      <c r="C9" s="41" t="s">
        <v>27</v>
      </c>
      <c r="D9" s="42" t="s">
        <v>28</v>
      </c>
      <c r="E9" s="43">
        <v>2</v>
      </c>
      <c r="F9" s="41">
        <v>2</v>
      </c>
      <c r="G9" s="44">
        <v>5</v>
      </c>
      <c r="H9" s="41"/>
      <c r="I9" s="41"/>
      <c r="J9" s="45"/>
      <c r="K9" s="46"/>
      <c r="L9" s="41"/>
      <c r="M9" s="44"/>
      <c r="N9" s="41"/>
      <c r="O9" s="41"/>
      <c r="P9" s="47"/>
      <c r="Q9" s="48">
        <v>5</v>
      </c>
      <c r="R9" s="55" t="s">
        <v>37</v>
      </c>
      <c r="S9" s="50" t="s">
        <v>38</v>
      </c>
      <c r="T9" s="51"/>
      <c r="U9" s="52"/>
      <c r="V9" s="51"/>
      <c r="W9" s="52"/>
      <c r="X9" s="51"/>
      <c r="Y9" s="53"/>
      <c r="Z9" s="52"/>
      <c r="AA9" s="51"/>
      <c r="AB9" s="52"/>
    </row>
    <row r="10" spans="1:28" x14ac:dyDescent="0.2">
      <c r="A10" s="39" t="s">
        <v>39</v>
      </c>
      <c r="B10" s="56" t="s">
        <v>40</v>
      </c>
      <c r="C10" s="41" t="s">
        <v>27</v>
      </c>
      <c r="D10" s="42" t="s">
        <v>28</v>
      </c>
      <c r="E10" s="43"/>
      <c r="F10" s="41"/>
      <c r="G10" s="44"/>
      <c r="H10" s="41">
        <v>2</v>
      </c>
      <c r="I10" s="41">
        <v>2</v>
      </c>
      <c r="J10" s="45">
        <v>5</v>
      </c>
      <c r="K10" s="46"/>
      <c r="L10" s="41"/>
      <c r="M10" s="44"/>
      <c r="N10" s="41"/>
      <c r="O10" s="41"/>
      <c r="P10" s="47"/>
      <c r="Q10" s="48">
        <v>5</v>
      </c>
      <c r="R10" s="57" t="s">
        <v>41</v>
      </c>
      <c r="S10" s="54" t="s">
        <v>42</v>
      </c>
      <c r="T10" s="51"/>
      <c r="U10" s="52"/>
      <c r="V10" s="51"/>
      <c r="W10" s="52"/>
      <c r="X10" s="51"/>
      <c r="Y10" s="53"/>
      <c r="Z10" s="52"/>
      <c r="AA10" s="51"/>
      <c r="AB10" s="52"/>
    </row>
    <row r="11" spans="1:28" x14ac:dyDescent="0.2">
      <c r="A11" s="51" t="s">
        <v>43</v>
      </c>
      <c r="B11" s="58" t="s">
        <v>44</v>
      </c>
      <c r="C11" s="59" t="s">
        <v>27</v>
      </c>
      <c r="D11" s="60" t="s">
        <v>28</v>
      </c>
      <c r="E11" s="61"/>
      <c r="F11" s="62"/>
      <c r="G11" s="63"/>
      <c r="H11" s="41"/>
      <c r="I11" s="41"/>
      <c r="J11" s="45"/>
      <c r="K11" s="46">
        <v>2</v>
      </c>
      <c r="L11" s="41">
        <v>2</v>
      </c>
      <c r="M11" s="44">
        <v>5</v>
      </c>
      <c r="N11" s="41"/>
      <c r="O11" s="41"/>
      <c r="P11" s="47"/>
      <c r="Q11" s="48">
        <v>5</v>
      </c>
      <c r="R11" s="49" t="s">
        <v>45</v>
      </c>
      <c r="S11" s="64" t="s">
        <v>46</v>
      </c>
      <c r="T11" s="51"/>
      <c r="U11" s="52"/>
      <c r="V11" s="51"/>
      <c r="W11" s="52"/>
      <c r="X11" s="51"/>
      <c r="Y11" s="53"/>
      <c r="Z11" s="52"/>
      <c r="AA11" s="51"/>
      <c r="AB11" s="52"/>
    </row>
    <row r="12" spans="1:28" x14ac:dyDescent="0.2">
      <c r="A12" s="65"/>
      <c r="B12" s="24" t="s">
        <v>47</v>
      </c>
      <c r="C12" s="25"/>
      <c r="D12" s="26"/>
      <c r="E12" s="27"/>
      <c r="F12" s="25"/>
      <c r="G12" s="28">
        <f>SUM(G13:G22)</f>
        <v>13</v>
      </c>
      <c r="H12" s="28"/>
      <c r="I12" s="28"/>
      <c r="J12" s="29">
        <f>SUM(J13:J22)</f>
        <v>28</v>
      </c>
      <c r="K12" s="30"/>
      <c r="L12" s="28"/>
      <c r="M12" s="28">
        <v>4</v>
      </c>
      <c r="N12" s="28"/>
      <c r="O12" s="28"/>
      <c r="P12" s="66">
        <v>0</v>
      </c>
      <c r="Q12" s="31">
        <f>SUM(G12:P12)</f>
        <v>45</v>
      </c>
      <c r="R12" s="32"/>
      <c r="S12" s="33"/>
      <c r="T12" s="51"/>
      <c r="U12" s="52"/>
      <c r="V12" s="51"/>
      <c r="W12" s="52"/>
      <c r="X12" s="51"/>
      <c r="Y12" s="53"/>
      <c r="Z12" s="52"/>
      <c r="AA12" s="51"/>
      <c r="AB12" s="52"/>
    </row>
    <row r="13" spans="1:28" x14ac:dyDescent="0.2">
      <c r="A13" s="39" t="s">
        <v>48</v>
      </c>
      <c r="B13" s="40" t="s">
        <v>49</v>
      </c>
      <c r="C13" s="41" t="s">
        <v>27</v>
      </c>
      <c r="D13" s="42" t="s">
        <v>28</v>
      </c>
      <c r="E13" s="67">
        <v>2</v>
      </c>
      <c r="F13" s="68">
        <v>2</v>
      </c>
      <c r="G13" s="69">
        <v>5</v>
      </c>
      <c r="H13" s="68" t="s">
        <v>50</v>
      </c>
      <c r="I13" s="68"/>
      <c r="J13" s="70"/>
      <c r="K13" s="71"/>
      <c r="L13" s="68"/>
      <c r="M13" s="69"/>
      <c r="N13" s="68"/>
      <c r="O13" s="68"/>
      <c r="P13" s="70"/>
      <c r="Q13" s="72">
        <v>5</v>
      </c>
      <c r="R13" s="49" t="s">
        <v>51</v>
      </c>
      <c r="S13" s="54" t="s">
        <v>52</v>
      </c>
      <c r="T13" s="51"/>
      <c r="U13" s="52"/>
      <c r="V13" s="51"/>
      <c r="W13" s="52"/>
      <c r="X13" s="51"/>
      <c r="Y13" s="53"/>
      <c r="Z13" s="52"/>
      <c r="AA13" s="51"/>
      <c r="AB13" s="52"/>
    </row>
    <row r="14" spans="1:28" s="74" customFormat="1" x14ac:dyDescent="0.2">
      <c r="A14" s="39" t="s">
        <v>53</v>
      </c>
      <c r="B14" s="73" t="s">
        <v>54</v>
      </c>
      <c r="C14" s="41" t="s">
        <v>27</v>
      </c>
      <c r="D14" s="42" t="s">
        <v>28</v>
      </c>
      <c r="E14" s="67"/>
      <c r="F14" s="68"/>
      <c r="G14" s="69"/>
      <c r="H14" s="68">
        <v>2</v>
      </c>
      <c r="I14" s="68">
        <v>2</v>
      </c>
      <c r="J14" s="70">
        <v>5</v>
      </c>
      <c r="K14" s="71"/>
      <c r="L14" s="68"/>
      <c r="M14" s="69"/>
      <c r="N14" s="68"/>
      <c r="O14" s="68"/>
      <c r="P14" s="70"/>
      <c r="Q14" s="48">
        <v>5</v>
      </c>
      <c r="R14" s="49" t="s">
        <v>55</v>
      </c>
      <c r="S14" s="50" t="s">
        <v>56</v>
      </c>
      <c r="T14" s="51"/>
      <c r="U14" s="52"/>
      <c r="V14" s="51"/>
      <c r="W14" s="52"/>
      <c r="X14" s="51"/>
      <c r="Y14" s="53"/>
      <c r="Z14" s="52"/>
      <c r="AA14" s="51"/>
      <c r="AB14" s="52"/>
    </row>
    <row r="15" spans="1:28" x14ac:dyDescent="0.2">
      <c r="A15" s="39" t="s">
        <v>57</v>
      </c>
      <c r="B15" s="40" t="s">
        <v>58</v>
      </c>
      <c r="C15" s="41" t="s">
        <v>27</v>
      </c>
      <c r="D15" s="42" t="s">
        <v>28</v>
      </c>
      <c r="E15" s="67">
        <v>2</v>
      </c>
      <c r="F15" s="68">
        <v>1</v>
      </c>
      <c r="G15" s="69">
        <v>4</v>
      </c>
      <c r="H15" s="68"/>
      <c r="I15" s="68"/>
      <c r="J15" s="70"/>
      <c r="K15" s="71"/>
      <c r="L15" s="68"/>
      <c r="M15" s="69"/>
      <c r="N15" s="68"/>
      <c r="O15" s="68"/>
      <c r="P15" s="70"/>
      <c r="Q15" s="48">
        <v>4</v>
      </c>
      <c r="R15" s="75" t="s">
        <v>95</v>
      </c>
      <c r="S15" s="76" t="s">
        <v>59</v>
      </c>
      <c r="T15" s="51"/>
      <c r="U15" s="52"/>
      <c r="V15" s="51"/>
      <c r="W15" s="52"/>
      <c r="X15" s="51"/>
      <c r="Y15" s="53"/>
      <c r="Z15" s="52"/>
      <c r="AA15" s="51"/>
      <c r="AB15" s="52"/>
    </row>
    <row r="16" spans="1:28" x14ac:dyDescent="0.2">
      <c r="A16" s="39" t="s">
        <v>60</v>
      </c>
      <c r="B16" s="40" t="s">
        <v>61</v>
      </c>
      <c r="C16" s="41" t="s">
        <v>27</v>
      </c>
      <c r="D16" s="42" t="s">
        <v>28</v>
      </c>
      <c r="E16" s="67">
        <v>2</v>
      </c>
      <c r="F16" s="68">
        <v>1</v>
      </c>
      <c r="G16" s="69">
        <v>4</v>
      </c>
      <c r="H16" s="68"/>
      <c r="I16" s="68"/>
      <c r="J16" s="70"/>
      <c r="K16" s="71"/>
      <c r="L16" s="68"/>
      <c r="M16" s="69"/>
      <c r="N16" s="68"/>
      <c r="O16" s="68"/>
      <c r="P16" s="70"/>
      <c r="Q16" s="48">
        <v>4</v>
      </c>
      <c r="R16" s="49" t="s">
        <v>62</v>
      </c>
      <c r="S16" s="76" t="s">
        <v>59</v>
      </c>
      <c r="T16" s="51"/>
      <c r="U16" s="52"/>
      <c r="V16" s="51"/>
      <c r="W16" s="52"/>
      <c r="X16" s="51"/>
      <c r="Y16" s="53"/>
      <c r="Z16" s="52"/>
      <c r="AA16" s="51"/>
      <c r="AB16" s="52"/>
    </row>
    <row r="17" spans="1:28" ht="15" x14ac:dyDescent="0.25">
      <c r="A17" s="39" t="s">
        <v>63</v>
      </c>
      <c r="B17" s="40" t="s">
        <v>64</v>
      </c>
      <c r="C17" s="41" t="s">
        <v>27</v>
      </c>
      <c r="D17" s="42" t="s">
        <v>28</v>
      </c>
      <c r="E17" s="67"/>
      <c r="F17" s="68"/>
      <c r="G17" s="69"/>
      <c r="H17" s="68">
        <v>2</v>
      </c>
      <c r="I17" s="68">
        <v>2</v>
      </c>
      <c r="J17" s="70">
        <v>5</v>
      </c>
      <c r="K17" s="71"/>
      <c r="L17" s="68"/>
      <c r="M17" s="69"/>
      <c r="N17" s="68"/>
      <c r="O17" s="68"/>
      <c r="P17" s="70"/>
      <c r="Q17" s="48">
        <v>5</v>
      </c>
      <c r="R17" s="49" t="s">
        <v>65</v>
      </c>
      <c r="S17" s="54" t="s">
        <v>66</v>
      </c>
      <c r="T17" s="77"/>
      <c r="U17" s="78"/>
      <c r="V17" s="77"/>
      <c r="W17" s="78"/>
      <c r="X17" s="77"/>
      <c r="Y17" s="79"/>
      <c r="Z17" s="78"/>
      <c r="AA17" s="77"/>
      <c r="AB17" s="78"/>
    </row>
    <row r="18" spans="1:28" x14ac:dyDescent="0.2">
      <c r="A18" s="39" t="s">
        <v>67</v>
      </c>
      <c r="B18" s="40" t="s">
        <v>68</v>
      </c>
      <c r="C18" s="41" t="s">
        <v>27</v>
      </c>
      <c r="D18" s="42" t="s">
        <v>28</v>
      </c>
      <c r="E18" s="67"/>
      <c r="F18" s="68"/>
      <c r="G18" s="69"/>
      <c r="H18" s="68">
        <v>2</v>
      </c>
      <c r="I18" s="68">
        <v>1</v>
      </c>
      <c r="J18" s="70">
        <v>4</v>
      </c>
      <c r="K18" s="71"/>
      <c r="L18" s="68"/>
      <c r="M18" s="69"/>
      <c r="N18" s="68"/>
      <c r="O18" s="68"/>
      <c r="P18" s="70"/>
      <c r="Q18" s="48">
        <v>4</v>
      </c>
      <c r="R18" s="49" t="s">
        <v>69</v>
      </c>
      <c r="S18" s="76" t="s">
        <v>59</v>
      </c>
      <c r="T18" s="51"/>
      <c r="U18" s="52"/>
      <c r="V18" s="51"/>
      <c r="W18" s="52"/>
      <c r="X18" s="51"/>
      <c r="Y18" s="53"/>
      <c r="Z18" s="52"/>
      <c r="AA18" s="51"/>
      <c r="AB18" s="52"/>
    </row>
    <row r="19" spans="1:28" x14ac:dyDescent="0.2">
      <c r="A19" s="39" t="s">
        <v>70</v>
      </c>
      <c r="B19" s="40" t="s">
        <v>71</v>
      </c>
      <c r="C19" s="41" t="s">
        <v>27</v>
      </c>
      <c r="D19" s="42" t="s">
        <v>28</v>
      </c>
      <c r="E19" s="67"/>
      <c r="F19" s="68"/>
      <c r="G19" s="69"/>
      <c r="H19" s="68">
        <v>2</v>
      </c>
      <c r="I19" s="68">
        <v>1</v>
      </c>
      <c r="J19" s="70">
        <v>4</v>
      </c>
      <c r="K19" s="71"/>
      <c r="L19" s="68"/>
      <c r="M19" s="69"/>
      <c r="N19" s="68"/>
      <c r="O19" s="68"/>
      <c r="P19" s="70"/>
      <c r="Q19" s="48">
        <v>4</v>
      </c>
      <c r="R19" s="75" t="s">
        <v>151</v>
      </c>
      <c r="S19" s="76" t="s">
        <v>59</v>
      </c>
      <c r="T19" s="51"/>
      <c r="U19" s="52"/>
      <c r="V19" s="51"/>
      <c r="W19" s="52"/>
      <c r="X19" s="51"/>
      <c r="Y19" s="53"/>
      <c r="Z19" s="52"/>
      <c r="AA19" s="51"/>
      <c r="AB19" s="52"/>
    </row>
    <row r="20" spans="1:28" x14ac:dyDescent="0.2">
      <c r="A20" s="39" t="s">
        <v>72</v>
      </c>
      <c r="B20" s="40" t="s">
        <v>73</v>
      </c>
      <c r="C20" s="41" t="s">
        <v>27</v>
      </c>
      <c r="D20" s="42" t="s">
        <v>28</v>
      </c>
      <c r="E20" s="67"/>
      <c r="F20" s="68"/>
      <c r="G20" s="69"/>
      <c r="H20" s="68"/>
      <c r="I20" s="68"/>
      <c r="J20" s="70"/>
      <c r="K20" s="71">
        <v>2</v>
      </c>
      <c r="L20" s="68">
        <v>1</v>
      </c>
      <c r="M20" s="69">
        <v>4</v>
      </c>
      <c r="N20" s="68"/>
      <c r="O20" s="68"/>
      <c r="P20" s="70"/>
      <c r="Q20" s="48">
        <v>4</v>
      </c>
      <c r="R20" s="49" t="s">
        <v>74</v>
      </c>
      <c r="S20" s="50" t="s">
        <v>75</v>
      </c>
      <c r="T20" s="51"/>
      <c r="U20" s="52"/>
      <c r="V20" s="51"/>
      <c r="W20" s="52"/>
      <c r="X20" s="51"/>
      <c r="Y20" s="53"/>
      <c r="Z20" s="52"/>
      <c r="AA20" s="51"/>
      <c r="AB20" s="52"/>
    </row>
    <row r="21" spans="1:28" x14ac:dyDescent="0.2">
      <c r="A21" s="39" t="s">
        <v>76</v>
      </c>
      <c r="B21" s="40" t="s">
        <v>77</v>
      </c>
      <c r="C21" s="41" t="s">
        <v>27</v>
      </c>
      <c r="D21" s="42" t="s">
        <v>28</v>
      </c>
      <c r="E21" s="67"/>
      <c r="F21" s="68"/>
      <c r="G21" s="69"/>
      <c r="H21" s="68">
        <v>2</v>
      </c>
      <c r="I21" s="68">
        <v>2</v>
      </c>
      <c r="J21" s="70">
        <v>5</v>
      </c>
      <c r="K21" s="71"/>
      <c r="L21" s="68"/>
      <c r="M21" s="69"/>
      <c r="N21" s="68"/>
      <c r="O21" s="68"/>
      <c r="P21" s="70"/>
      <c r="Q21" s="48">
        <v>5</v>
      </c>
      <c r="R21" s="49" t="s">
        <v>78</v>
      </c>
      <c r="S21" s="76" t="s">
        <v>59</v>
      </c>
      <c r="T21" s="51"/>
      <c r="U21" s="52"/>
      <c r="V21" s="51"/>
      <c r="W21" s="52"/>
      <c r="X21" s="51"/>
      <c r="Y21" s="53"/>
      <c r="Z21" s="52"/>
      <c r="AA21" s="51"/>
      <c r="AB21" s="52"/>
    </row>
    <row r="22" spans="1:28" ht="13.5" thickBot="1" x14ac:dyDescent="0.25">
      <c r="A22" s="80" t="s">
        <v>79</v>
      </c>
      <c r="B22" s="81" t="s">
        <v>80</v>
      </c>
      <c r="C22" s="82" t="s">
        <v>27</v>
      </c>
      <c r="D22" s="83" t="s">
        <v>28</v>
      </c>
      <c r="E22" s="67"/>
      <c r="F22" s="68"/>
      <c r="G22" s="69"/>
      <c r="H22" s="68">
        <v>2</v>
      </c>
      <c r="I22" s="68">
        <v>2</v>
      </c>
      <c r="J22" s="70">
        <v>5</v>
      </c>
      <c r="K22" s="71"/>
      <c r="L22" s="68"/>
      <c r="M22" s="69"/>
      <c r="N22" s="68"/>
      <c r="O22" s="68"/>
      <c r="P22" s="70"/>
      <c r="Q22" s="84">
        <v>5</v>
      </c>
      <c r="R22" s="192" t="s">
        <v>150</v>
      </c>
      <c r="S22" s="85" t="s">
        <v>38</v>
      </c>
      <c r="T22" s="51"/>
      <c r="U22" s="52"/>
      <c r="V22" s="51"/>
      <c r="W22" s="52"/>
      <c r="X22" s="51"/>
      <c r="Y22" s="53"/>
      <c r="Z22" s="52"/>
      <c r="AA22" s="51"/>
      <c r="AB22" s="52"/>
    </row>
    <row r="23" spans="1:28" ht="9.75" customHeight="1" thickBot="1" x14ac:dyDescent="0.25">
      <c r="A23" s="86"/>
      <c r="B23" s="87"/>
      <c r="C23" s="88"/>
      <c r="D23" s="88"/>
      <c r="E23" s="88"/>
      <c r="F23" s="88"/>
      <c r="G23" s="88"/>
      <c r="H23" s="88"/>
      <c r="I23" s="88"/>
      <c r="J23" s="88"/>
      <c r="K23" s="89"/>
      <c r="L23" s="89"/>
      <c r="M23" s="89"/>
      <c r="N23" s="89"/>
      <c r="O23" s="89"/>
      <c r="P23" s="89"/>
      <c r="Q23" s="90"/>
      <c r="R23" s="87"/>
      <c r="S23" s="91"/>
      <c r="T23" s="51"/>
      <c r="U23" s="52"/>
      <c r="V23" s="51"/>
      <c r="W23" s="52"/>
      <c r="X23" s="51"/>
      <c r="Y23" s="53"/>
      <c r="Z23" s="52"/>
      <c r="AA23" s="51"/>
      <c r="AB23" s="52"/>
    </row>
    <row r="24" spans="1:28" s="74" customFormat="1" ht="15" x14ac:dyDescent="0.25">
      <c r="A24" s="92"/>
      <c r="B24" s="93" t="s">
        <v>81</v>
      </c>
      <c r="C24" s="94"/>
      <c r="D24" s="95"/>
      <c r="E24" s="96"/>
      <c r="F24" s="97"/>
      <c r="G24" s="97"/>
      <c r="H24" s="97"/>
      <c r="I24" s="97"/>
      <c r="J24" s="98"/>
      <c r="K24" s="99"/>
      <c r="L24" s="100"/>
      <c r="M24" s="101">
        <f>SUM(M25:M30)</f>
        <v>10</v>
      </c>
      <c r="N24" s="101"/>
      <c r="O24" s="101"/>
      <c r="P24" s="102">
        <f>SUM(P25:P30)</f>
        <v>20</v>
      </c>
      <c r="Q24" s="16">
        <f>SUM(M24:P24)</f>
        <v>30</v>
      </c>
      <c r="R24" s="103"/>
      <c r="S24" s="104"/>
      <c r="T24" s="51"/>
      <c r="U24" s="52"/>
      <c r="V24" s="51"/>
      <c r="W24" s="52"/>
      <c r="X24" s="51"/>
      <c r="Y24" s="53"/>
      <c r="Z24" s="52"/>
      <c r="AA24" s="51"/>
      <c r="AB24" s="52"/>
    </row>
    <row r="25" spans="1:28" x14ac:dyDescent="0.2">
      <c r="A25" s="39" t="s">
        <v>82</v>
      </c>
      <c r="B25" s="56" t="s">
        <v>83</v>
      </c>
      <c r="C25" s="41" t="s">
        <v>84</v>
      </c>
      <c r="D25" s="42" t="s">
        <v>28</v>
      </c>
      <c r="E25" s="43"/>
      <c r="F25" s="41"/>
      <c r="G25" s="44"/>
      <c r="H25" s="41"/>
      <c r="I25" s="41"/>
      <c r="J25" s="47"/>
      <c r="K25" s="43">
        <v>2</v>
      </c>
      <c r="L25" s="41">
        <v>2</v>
      </c>
      <c r="M25" s="44">
        <v>5</v>
      </c>
      <c r="N25" s="41" t="s">
        <v>50</v>
      </c>
      <c r="O25" s="41" t="s">
        <v>50</v>
      </c>
      <c r="P25" s="47"/>
      <c r="Q25" s="48">
        <v>5</v>
      </c>
      <c r="R25" s="105" t="s">
        <v>69</v>
      </c>
      <c r="S25" s="76" t="s">
        <v>59</v>
      </c>
      <c r="T25" s="51"/>
      <c r="U25" s="52"/>
      <c r="V25" s="51"/>
      <c r="W25" s="52"/>
      <c r="X25" s="51"/>
      <c r="Y25" s="53"/>
      <c r="Z25" s="52"/>
      <c r="AA25" s="51"/>
      <c r="AB25" s="52"/>
    </row>
    <row r="26" spans="1:28" x14ac:dyDescent="0.2">
      <c r="A26" s="39" t="s">
        <v>85</v>
      </c>
      <c r="B26" s="40" t="s">
        <v>86</v>
      </c>
      <c r="C26" s="41" t="s">
        <v>84</v>
      </c>
      <c r="D26" s="42" t="s">
        <v>28</v>
      </c>
      <c r="E26" s="43"/>
      <c r="F26" s="41"/>
      <c r="G26" s="44"/>
      <c r="H26" s="41"/>
      <c r="I26" s="41"/>
      <c r="J26" s="47"/>
      <c r="K26" s="43"/>
      <c r="L26" s="41"/>
      <c r="M26" s="44"/>
      <c r="N26" s="41">
        <v>2</v>
      </c>
      <c r="O26" s="41">
        <v>2</v>
      </c>
      <c r="P26" s="194">
        <v>5</v>
      </c>
      <c r="Q26" s="48">
        <v>5</v>
      </c>
      <c r="R26" s="193" t="s">
        <v>151</v>
      </c>
      <c r="S26" s="76" t="s">
        <v>59</v>
      </c>
      <c r="T26" s="39"/>
      <c r="U26" s="50"/>
      <c r="V26" s="39"/>
      <c r="W26" s="50"/>
      <c r="X26" s="39"/>
      <c r="Y26" s="106"/>
      <c r="Z26" s="50"/>
      <c r="AA26" s="39"/>
      <c r="AB26" s="50"/>
    </row>
    <row r="27" spans="1:28" x14ac:dyDescent="0.2">
      <c r="A27" s="39" t="s">
        <v>87</v>
      </c>
      <c r="B27" s="56" t="s">
        <v>88</v>
      </c>
      <c r="C27" s="41" t="s">
        <v>84</v>
      </c>
      <c r="D27" s="42" t="s">
        <v>28</v>
      </c>
      <c r="E27" s="43"/>
      <c r="F27" s="41"/>
      <c r="G27" s="44"/>
      <c r="H27" s="41"/>
      <c r="I27" s="41"/>
      <c r="J27" s="47"/>
      <c r="K27" s="43"/>
      <c r="L27" s="41"/>
      <c r="M27" s="44"/>
      <c r="N27" s="41">
        <v>2</v>
      </c>
      <c r="O27" s="41">
        <v>2</v>
      </c>
      <c r="P27" s="47">
        <v>5</v>
      </c>
      <c r="Q27" s="48">
        <v>5</v>
      </c>
      <c r="R27" s="105" t="s">
        <v>74</v>
      </c>
      <c r="S27" s="64" t="s">
        <v>89</v>
      </c>
      <c r="T27" s="107"/>
      <c r="U27" s="108"/>
      <c r="V27" s="107"/>
      <c r="W27" s="108"/>
      <c r="X27" s="107"/>
      <c r="Y27" s="109"/>
      <c r="Z27" s="108"/>
      <c r="AA27" s="107"/>
      <c r="AB27" s="108"/>
    </row>
    <row r="28" spans="1:28" ht="14.25" customHeight="1" x14ac:dyDescent="0.2">
      <c r="A28" s="39" t="s">
        <v>90</v>
      </c>
      <c r="B28" s="40" t="s">
        <v>91</v>
      </c>
      <c r="C28" s="41" t="s">
        <v>84</v>
      </c>
      <c r="D28" s="42" t="s">
        <v>92</v>
      </c>
      <c r="E28" s="43"/>
      <c r="F28" s="41"/>
      <c r="G28" s="44"/>
      <c r="H28" s="41"/>
      <c r="I28" s="41"/>
      <c r="J28" s="47"/>
      <c r="K28" s="43"/>
      <c r="L28" s="41"/>
      <c r="M28" s="44"/>
      <c r="N28" s="41">
        <v>2</v>
      </c>
      <c r="O28" s="41">
        <v>2</v>
      </c>
      <c r="P28" s="47">
        <v>5</v>
      </c>
      <c r="Q28" s="48">
        <v>5</v>
      </c>
      <c r="R28" s="105" t="s">
        <v>62</v>
      </c>
      <c r="S28" s="76" t="s">
        <v>59</v>
      </c>
      <c r="T28" s="110"/>
      <c r="U28" s="111"/>
      <c r="V28" s="110"/>
      <c r="W28" s="111"/>
      <c r="X28" s="110"/>
      <c r="Y28" s="112"/>
      <c r="Z28" s="111"/>
      <c r="AA28" s="110"/>
      <c r="AB28" s="111"/>
    </row>
    <row r="29" spans="1:28" x14ac:dyDescent="0.2">
      <c r="A29" s="39" t="s">
        <v>93</v>
      </c>
      <c r="B29" s="56" t="s">
        <v>94</v>
      </c>
      <c r="C29" s="41" t="s">
        <v>84</v>
      </c>
      <c r="D29" s="42" t="s">
        <v>28</v>
      </c>
      <c r="E29" s="43"/>
      <c r="F29" s="41"/>
      <c r="G29" s="44"/>
      <c r="H29" s="41"/>
      <c r="I29" s="41"/>
      <c r="J29" s="47"/>
      <c r="K29" s="43">
        <v>2</v>
      </c>
      <c r="L29" s="41">
        <v>2</v>
      </c>
      <c r="M29" s="44">
        <v>5</v>
      </c>
      <c r="N29" s="41"/>
      <c r="O29" s="41"/>
      <c r="P29" s="47"/>
      <c r="Q29" s="48">
        <v>5</v>
      </c>
      <c r="R29" s="105" t="s">
        <v>95</v>
      </c>
      <c r="S29" s="76" t="s">
        <v>59</v>
      </c>
      <c r="T29" s="51"/>
      <c r="U29" s="52"/>
      <c r="V29" s="51"/>
      <c r="W29" s="52"/>
      <c r="X29" s="51"/>
      <c r="Y29" s="53"/>
      <c r="Z29" s="52"/>
      <c r="AA29" s="51"/>
      <c r="AB29" s="52"/>
    </row>
    <row r="30" spans="1:28" ht="13.5" thickBot="1" x14ac:dyDescent="0.25">
      <c r="A30" s="113" t="s">
        <v>96</v>
      </c>
      <c r="B30" s="56" t="s">
        <v>97</v>
      </c>
      <c r="C30" s="41" t="s">
        <v>84</v>
      </c>
      <c r="D30" s="42" t="s">
        <v>28</v>
      </c>
      <c r="E30" s="43"/>
      <c r="F30" s="41"/>
      <c r="G30" s="44"/>
      <c r="H30" s="41"/>
      <c r="I30" s="41"/>
      <c r="J30" s="47"/>
      <c r="K30" s="43"/>
      <c r="L30" s="41"/>
      <c r="M30" s="44"/>
      <c r="N30" s="41">
        <v>2</v>
      </c>
      <c r="O30" s="41">
        <v>2</v>
      </c>
      <c r="P30" s="47">
        <v>5</v>
      </c>
      <c r="Q30" s="84">
        <v>5</v>
      </c>
      <c r="R30" s="105" t="s">
        <v>98</v>
      </c>
      <c r="S30" s="76" t="s">
        <v>59</v>
      </c>
      <c r="T30" s="51"/>
      <c r="U30" s="52"/>
      <c r="V30" s="51"/>
      <c r="W30" s="52"/>
      <c r="X30" s="51"/>
      <c r="Y30" s="53"/>
      <c r="Z30" s="50"/>
      <c r="AA30" s="51"/>
      <c r="AB30" s="52"/>
    </row>
    <row r="31" spans="1:28" ht="9.75" customHeight="1" thickBot="1" x14ac:dyDescent="0.25">
      <c r="A31" s="86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90"/>
      <c r="R31" s="87"/>
      <c r="S31" s="91"/>
      <c r="T31" s="51"/>
      <c r="U31" s="52"/>
      <c r="V31" s="51"/>
      <c r="W31" s="52"/>
      <c r="X31" s="51"/>
      <c r="Y31" s="53"/>
      <c r="Z31" s="50"/>
      <c r="AA31" s="51"/>
      <c r="AB31" s="52"/>
    </row>
    <row r="32" spans="1:28" s="74" customFormat="1" ht="15" x14ac:dyDescent="0.25">
      <c r="A32" s="114"/>
      <c r="B32" s="115" t="s">
        <v>99</v>
      </c>
      <c r="C32" s="116"/>
      <c r="D32" s="117"/>
      <c r="E32" s="99"/>
      <c r="F32" s="100"/>
      <c r="G32" s="100"/>
      <c r="H32" s="100"/>
      <c r="I32" s="100"/>
      <c r="J32" s="118"/>
      <c r="K32" s="119"/>
      <c r="L32" s="120"/>
      <c r="M32" s="116">
        <v>5</v>
      </c>
      <c r="N32" s="116"/>
      <c r="O32" s="116"/>
      <c r="P32" s="121">
        <v>10</v>
      </c>
      <c r="Q32" s="122">
        <v>15</v>
      </c>
      <c r="R32" s="123"/>
      <c r="S32" s="124"/>
      <c r="T32" s="125"/>
      <c r="U32" s="76"/>
      <c r="V32" s="125"/>
      <c r="W32" s="76"/>
      <c r="X32" s="125"/>
      <c r="Y32" s="126"/>
      <c r="Z32" s="50"/>
      <c r="AA32" s="125"/>
      <c r="AB32" s="76"/>
    </row>
    <row r="33" spans="1:28" s="74" customFormat="1" ht="22.5" x14ac:dyDescent="0.2">
      <c r="A33" s="127" t="s">
        <v>100</v>
      </c>
      <c r="B33" s="128" t="s">
        <v>101</v>
      </c>
      <c r="C33" s="68" t="s">
        <v>84</v>
      </c>
      <c r="D33" s="129" t="s">
        <v>92</v>
      </c>
      <c r="E33" s="130"/>
      <c r="F33" s="131"/>
      <c r="G33" s="132"/>
      <c r="H33" s="131"/>
      <c r="I33" s="131"/>
      <c r="J33" s="133"/>
      <c r="K33" s="71">
        <v>0</v>
      </c>
      <c r="L33" s="68">
        <v>4</v>
      </c>
      <c r="M33" s="69">
        <v>5</v>
      </c>
      <c r="N33" s="68"/>
      <c r="O33" s="68"/>
      <c r="P33" s="70"/>
      <c r="Q33" s="134">
        <v>5</v>
      </c>
      <c r="R33" s="75" t="s">
        <v>102</v>
      </c>
      <c r="S33" s="135" t="s">
        <v>59</v>
      </c>
      <c r="T33" s="51"/>
      <c r="U33" s="52"/>
      <c r="V33" s="51"/>
      <c r="W33" s="52"/>
      <c r="X33" s="51"/>
      <c r="Y33" s="53"/>
      <c r="Z33" s="136"/>
      <c r="AA33" s="51"/>
      <c r="AB33" s="52"/>
    </row>
    <row r="34" spans="1:28" ht="23.25" thickBot="1" x14ac:dyDescent="0.25">
      <c r="A34" s="127" t="s">
        <v>103</v>
      </c>
      <c r="B34" s="128" t="s">
        <v>104</v>
      </c>
      <c r="C34" s="68" t="s">
        <v>84</v>
      </c>
      <c r="D34" s="129" t="s">
        <v>92</v>
      </c>
      <c r="E34" s="67"/>
      <c r="F34" s="68"/>
      <c r="G34" s="69"/>
      <c r="H34" s="68"/>
      <c r="I34" s="68"/>
      <c r="J34" s="70"/>
      <c r="K34" s="71"/>
      <c r="L34" s="68"/>
      <c r="M34" s="69"/>
      <c r="N34" s="68">
        <v>0</v>
      </c>
      <c r="O34" s="68">
        <v>4</v>
      </c>
      <c r="P34" s="70">
        <v>10</v>
      </c>
      <c r="Q34" s="134">
        <v>10</v>
      </c>
      <c r="R34" s="75" t="s">
        <v>102</v>
      </c>
      <c r="S34" s="135" t="s">
        <v>59</v>
      </c>
      <c r="T34" s="137"/>
      <c r="U34" s="138"/>
      <c r="V34" s="137"/>
      <c r="W34" s="138"/>
      <c r="X34" s="137"/>
      <c r="Y34" s="139"/>
      <c r="Z34" s="140"/>
      <c r="AA34" s="137"/>
      <c r="AB34" s="138"/>
    </row>
    <row r="35" spans="1:28" ht="9" customHeight="1" thickBot="1" x14ac:dyDescent="0.25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90"/>
      <c r="R35" s="87"/>
      <c r="S35" s="91"/>
      <c r="Z35" s="3"/>
    </row>
    <row r="36" spans="1:28" ht="15" x14ac:dyDescent="0.25">
      <c r="A36" s="142"/>
      <c r="B36" s="115" t="s">
        <v>105</v>
      </c>
      <c r="C36" s="143"/>
      <c r="D36" s="144"/>
      <c r="E36" s="145"/>
      <c r="F36" s="116"/>
      <c r="G36" s="116"/>
      <c r="H36" s="116"/>
      <c r="I36" s="116"/>
      <c r="J36" s="121"/>
      <c r="K36" s="146"/>
      <c r="L36" s="116"/>
      <c r="M36" s="116"/>
      <c r="N36" s="116"/>
      <c r="O36" s="116"/>
      <c r="P36" s="117">
        <v>5</v>
      </c>
      <c r="Q36" s="122">
        <v>5</v>
      </c>
      <c r="R36" s="147"/>
      <c r="S36" s="124"/>
      <c r="T36" s="148"/>
      <c r="U36" s="148"/>
      <c r="V36" s="148"/>
      <c r="W36" s="148"/>
      <c r="X36" s="148"/>
      <c r="Y36" s="148"/>
      <c r="Z36" s="3"/>
      <c r="AA36" s="148"/>
      <c r="AB36" s="148"/>
    </row>
    <row r="37" spans="1:28" ht="15.75" thickBot="1" x14ac:dyDescent="0.3">
      <c r="A37" s="113"/>
      <c r="B37" s="149" t="s">
        <v>106</v>
      </c>
      <c r="C37" s="150"/>
      <c r="D37" s="151"/>
      <c r="E37" s="152"/>
      <c r="F37" s="153"/>
      <c r="G37" s="153"/>
      <c r="H37" s="153"/>
      <c r="I37" s="153"/>
      <c r="J37" s="154"/>
      <c r="K37" s="155"/>
      <c r="L37" s="153"/>
      <c r="M37" s="153"/>
      <c r="N37" s="153"/>
      <c r="O37" s="153"/>
      <c r="P37" s="156"/>
      <c r="Q37" s="157"/>
      <c r="R37" s="158"/>
      <c r="S37" s="159"/>
      <c r="T37" s="148"/>
      <c r="U37" s="148"/>
      <c r="V37" s="148"/>
      <c r="W37" s="148"/>
      <c r="X37" s="148"/>
      <c r="Y37" s="148"/>
      <c r="Z37" s="3"/>
      <c r="AA37" s="148"/>
      <c r="AB37" s="148"/>
    </row>
    <row r="38" spans="1:28" ht="15.75" thickBot="1" x14ac:dyDescent="0.3">
      <c r="A38" s="160" t="s">
        <v>107</v>
      </c>
      <c r="B38" s="161"/>
      <c r="C38" s="162"/>
      <c r="D38" s="162"/>
      <c r="E38" s="163"/>
      <c r="F38" s="163"/>
      <c r="G38" s="164">
        <f>G5+G24+G32+G36</f>
        <v>28</v>
      </c>
      <c r="H38" s="164"/>
      <c r="I38" s="164"/>
      <c r="J38" s="164">
        <f>J5+J24+J32+J36</f>
        <v>33</v>
      </c>
      <c r="K38" s="164"/>
      <c r="L38" s="164"/>
      <c r="M38" s="164">
        <f>M5+M24+M32+M36</f>
        <v>24</v>
      </c>
      <c r="N38" s="164"/>
      <c r="O38" s="164"/>
      <c r="P38" s="164">
        <f>P5+P24+P32+P36</f>
        <v>35</v>
      </c>
      <c r="Q38" s="165">
        <f>Q5+Q24+Q32+Q36</f>
        <v>120</v>
      </c>
      <c r="R38" s="166"/>
      <c r="S38" s="167"/>
      <c r="T38" s="148"/>
      <c r="U38" s="148"/>
      <c r="V38" s="148"/>
      <c r="W38" s="148"/>
      <c r="X38" s="148"/>
      <c r="Y38" s="148"/>
      <c r="Z38" s="3"/>
      <c r="AA38" s="148"/>
      <c r="AB38" s="148"/>
    </row>
    <row r="39" spans="1:28" s="74" customFormat="1" ht="15" x14ac:dyDescent="0.25">
      <c r="A39" s="168"/>
      <c r="B39" s="16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69"/>
      <c r="S39" s="168"/>
      <c r="T39" s="148"/>
      <c r="U39" s="148"/>
      <c r="V39" s="148"/>
      <c r="W39" s="148"/>
      <c r="X39" s="148"/>
      <c r="Y39" s="148"/>
      <c r="Z39" s="3"/>
      <c r="AA39" s="148"/>
      <c r="AB39" s="148"/>
    </row>
    <row r="40" spans="1:28" ht="15" x14ac:dyDescent="0.25">
      <c r="A40" s="171" t="s">
        <v>108</v>
      </c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4"/>
      <c r="M40" s="174"/>
      <c r="N40" s="174"/>
      <c r="O40" s="174"/>
      <c r="P40" s="174"/>
      <c r="Q40" s="174"/>
      <c r="R40" s="174"/>
      <c r="S40" s="175"/>
      <c r="T40" s="148"/>
      <c r="U40" s="148"/>
      <c r="V40" s="148"/>
      <c r="W40" s="148"/>
      <c r="X40" s="148"/>
      <c r="Y40" s="148"/>
      <c r="Z40" s="3"/>
      <c r="AA40" s="148"/>
      <c r="AB40" s="148"/>
    </row>
    <row r="41" spans="1:28" ht="15" x14ac:dyDescent="0.25">
      <c r="A41" s="171" t="s">
        <v>109</v>
      </c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74"/>
      <c r="N41" s="174"/>
      <c r="O41" s="174"/>
      <c r="P41" s="174"/>
      <c r="Q41" s="174"/>
      <c r="R41" s="174"/>
      <c r="S41" s="175"/>
      <c r="T41" s="148"/>
      <c r="U41" s="148"/>
      <c r="V41" s="148"/>
      <c r="W41" s="148"/>
      <c r="X41" s="148"/>
      <c r="Y41" s="148"/>
      <c r="Z41" s="3"/>
      <c r="AA41" s="148"/>
      <c r="AB41" s="148"/>
    </row>
    <row r="42" spans="1:28" x14ac:dyDescent="0.2">
      <c r="A42" s="197" t="s">
        <v>110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">
      <c r="A43" s="197" t="s">
        <v>111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U43" s="3"/>
      <c r="W43" s="3"/>
      <c r="Y43" s="3"/>
      <c r="Z43" s="3"/>
      <c r="AB43" s="3"/>
    </row>
    <row r="44" spans="1:28" x14ac:dyDescent="0.2">
      <c r="A44" s="197" t="s">
        <v>112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">
      <c r="A45" s="197" t="s">
        <v>113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">
      <c r="A46" s="171" t="s">
        <v>114</v>
      </c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4"/>
      <c r="M46" s="174"/>
      <c r="N46" s="174"/>
      <c r="O46" s="174"/>
      <c r="P46" s="174"/>
      <c r="Q46" s="174"/>
      <c r="R46" s="174"/>
      <c r="S46" s="175"/>
      <c r="T46" s="195"/>
      <c r="U46" s="195"/>
      <c r="V46" s="195"/>
      <c r="W46" s="195"/>
      <c r="X46" s="195"/>
      <c r="Y46" s="195"/>
      <c r="Z46" s="74"/>
      <c r="AA46" s="195"/>
      <c r="AB46" s="195"/>
    </row>
    <row r="47" spans="1:28" x14ac:dyDescent="0.2">
      <c r="A47" s="168" t="s">
        <v>115</v>
      </c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68"/>
      <c r="M47" s="168"/>
      <c r="N47" s="168"/>
      <c r="O47" s="168"/>
      <c r="P47" s="168"/>
      <c r="Q47" s="168"/>
      <c r="R47" s="168"/>
      <c r="S47" s="168"/>
      <c r="T47" s="176"/>
      <c r="U47" s="176"/>
      <c r="V47" s="176"/>
      <c r="W47" s="176"/>
      <c r="X47" s="176"/>
      <c r="Y47" s="176"/>
      <c r="Z47" s="74"/>
      <c r="AA47" s="176"/>
      <c r="AB47" s="176"/>
    </row>
    <row r="48" spans="1:28" ht="28.5" customHeight="1" x14ac:dyDescent="0.2">
      <c r="A48" s="196" t="s">
        <v>116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76"/>
      <c r="U48" s="176"/>
      <c r="V48" s="176"/>
      <c r="W48" s="176"/>
      <c r="X48" s="176"/>
      <c r="Y48" s="176"/>
      <c r="Z48" s="74"/>
      <c r="AA48" s="176"/>
      <c r="AB48" s="176"/>
    </row>
    <row r="49" spans="1:28" x14ac:dyDescent="0.2">
      <c r="A49" s="168" t="s">
        <v>117</v>
      </c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68"/>
      <c r="M49" s="168"/>
      <c r="N49" s="168"/>
      <c r="O49" s="168"/>
      <c r="P49" s="168"/>
      <c r="Q49" s="168"/>
      <c r="R49" s="168"/>
      <c r="S49" s="168"/>
      <c r="T49" s="3"/>
      <c r="U49" s="3"/>
      <c r="V49" s="3"/>
      <c r="W49" s="3"/>
      <c r="X49" s="3"/>
      <c r="Y49" s="3"/>
      <c r="Z49" s="3"/>
      <c r="AA49" s="3"/>
      <c r="AB49" s="3"/>
    </row>
    <row r="50" spans="1:28" x14ac:dyDescent="0.2">
      <c r="A50" s="168" t="s">
        <v>118</v>
      </c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68"/>
      <c r="M50" s="168"/>
      <c r="N50" s="168"/>
      <c r="O50" s="168"/>
      <c r="P50" s="168"/>
      <c r="Q50" s="168"/>
      <c r="R50" s="168"/>
      <c r="S50" s="168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2">
      <c r="A51" s="171" t="s">
        <v>119</v>
      </c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4"/>
      <c r="M51" s="174"/>
      <c r="N51" s="174"/>
      <c r="O51" s="174"/>
      <c r="P51" s="174"/>
      <c r="Q51" s="174"/>
      <c r="R51" s="174"/>
      <c r="S51" s="175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2">
      <c r="A52" s="177" t="s">
        <v>11</v>
      </c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68"/>
      <c r="M52" s="168"/>
      <c r="N52" s="168"/>
      <c r="O52" s="168"/>
      <c r="P52" s="168"/>
      <c r="Q52" s="168"/>
      <c r="R52" s="168"/>
      <c r="S52" s="168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2">
      <c r="A53" s="168" t="s">
        <v>120</v>
      </c>
      <c r="B53" s="169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69"/>
      <c r="S53" s="168"/>
    </row>
    <row r="54" spans="1:28" x14ac:dyDescent="0.2">
      <c r="A54" s="168" t="s">
        <v>121</v>
      </c>
      <c r="B54" s="1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69"/>
      <c r="S54" s="168"/>
    </row>
    <row r="55" spans="1:28" x14ac:dyDescent="0.2">
      <c r="A55" s="168" t="s">
        <v>122</v>
      </c>
      <c r="B55" s="169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69"/>
      <c r="S55" s="168"/>
    </row>
    <row r="56" spans="1:28" x14ac:dyDescent="0.2">
      <c r="A56" s="177" t="s">
        <v>123</v>
      </c>
      <c r="B56" s="169"/>
      <c r="C56" s="170"/>
      <c r="D56" s="170"/>
      <c r="E56" s="170"/>
      <c r="F56" s="170"/>
      <c r="G56" s="170"/>
      <c r="H56" s="170"/>
      <c r="I56" s="170"/>
      <c r="J56" s="170"/>
      <c r="K56" s="170"/>
      <c r="L56" s="168"/>
      <c r="M56" s="168"/>
      <c r="N56" s="168"/>
      <c r="O56" s="168"/>
      <c r="P56" s="168"/>
      <c r="Q56" s="168"/>
      <c r="R56" s="168"/>
      <c r="S56" s="168"/>
    </row>
    <row r="57" spans="1:28" x14ac:dyDescent="0.2">
      <c r="A57" s="168" t="s">
        <v>124</v>
      </c>
      <c r="B57" s="169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69"/>
      <c r="S57" s="168"/>
    </row>
    <row r="58" spans="1:28" x14ac:dyDescent="0.2">
      <c r="A58" s="168" t="s">
        <v>125</v>
      </c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69"/>
      <c r="S58" s="168"/>
    </row>
    <row r="59" spans="1:28" x14ac:dyDescent="0.2">
      <c r="A59" s="177" t="s">
        <v>126</v>
      </c>
      <c r="B59" s="169"/>
      <c r="C59" s="170"/>
      <c r="D59" s="170"/>
      <c r="E59" s="170"/>
      <c r="F59" s="170"/>
      <c r="G59" s="170"/>
      <c r="H59" s="170"/>
      <c r="I59" s="170"/>
      <c r="J59" s="170"/>
      <c r="K59" s="170"/>
      <c r="L59" s="168"/>
      <c r="M59" s="168"/>
      <c r="N59" s="168"/>
      <c r="O59" s="168"/>
      <c r="P59" s="168"/>
      <c r="Q59" s="168"/>
      <c r="R59" s="168"/>
      <c r="S59" s="168"/>
    </row>
    <row r="60" spans="1:28" x14ac:dyDescent="0.2">
      <c r="A60" s="168" t="s">
        <v>127</v>
      </c>
      <c r="B60" s="169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69"/>
      <c r="S60" s="168"/>
    </row>
    <row r="61" spans="1:28" x14ac:dyDescent="0.2">
      <c r="A61" s="168" t="s">
        <v>128</v>
      </c>
      <c r="B61" s="169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69"/>
      <c r="S61" s="168"/>
    </row>
    <row r="62" spans="1:28" x14ac:dyDescent="0.2">
      <c r="A62" s="168" t="s">
        <v>129</v>
      </c>
      <c r="B62" s="169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69"/>
      <c r="S62" s="168"/>
    </row>
    <row r="63" spans="1:28" x14ac:dyDescent="0.2">
      <c r="A63" s="168" t="s">
        <v>130</v>
      </c>
      <c r="B63" s="169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69"/>
      <c r="S63" s="168"/>
    </row>
    <row r="64" spans="1:28" x14ac:dyDescent="0.2">
      <c r="A64" s="168" t="s">
        <v>131</v>
      </c>
      <c r="B64" s="169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69"/>
      <c r="S64" s="168"/>
    </row>
    <row r="65" spans="1:19" x14ac:dyDescent="0.2">
      <c r="A65" s="168" t="s">
        <v>132</v>
      </c>
      <c r="B65" s="169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69"/>
      <c r="S65" s="168"/>
    </row>
    <row r="66" spans="1:19" x14ac:dyDescent="0.2">
      <c r="A66" s="168" t="s">
        <v>133</v>
      </c>
      <c r="B66" s="169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69"/>
      <c r="S66" s="168"/>
    </row>
    <row r="67" spans="1:19" x14ac:dyDescent="0.2">
      <c r="A67" s="168" t="s">
        <v>134</v>
      </c>
      <c r="B67" s="169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69"/>
      <c r="S67" s="168"/>
    </row>
    <row r="68" spans="1:19" x14ac:dyDescent="0.2">
      <c r="A68" s="168" t="s">
        <v>135</v>
      </c>
      <c r="B68" s="169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69"/>
      <c r="S68" s="168"/>
    </row>
    <row r="69" spans="1:19" x14ac:dyDescent="0.2">
      <c r="A69" s="177" t="s">
        <v>136</v>
      </c>
      <c r="B69" s="169"/>
      <c r="C69" s="170"/>
      <c r="D69" s="170"/>
      <c r="E69" s="170"/>
      <c r="F69" s="170"/>
      <c r="G69" s="170"/>
      <c r="H69" s="170"/>
      <c r="I69" s="170"/>
      <c r="J69" s="170"/>
      <c r="K69" s="170"/>
      <c r="L69" s="168"/>
      <c r="M69" s="168"/>
      <c r="N69" s="168"/>
      <c r="O69" s="168"/>
      <c r="P69" s="168"/>
      <c r="Q69" s="168"/>
      <c r="R69" s="168"/>
      <c r="S69" s="168"/>
    </row>
    <row r="70" spans="1:19" x14ac:dyDescent="0.2">
      <c r="A70" s="168" t="s">
        <v>137</v>
      </c>
      <c r="B70" s="169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69"/>
      <c r="S70" s="168"/>
    </row>
    <row r="71" spans="1:19" x14ac:dyDescent="0.2">
      <c r="A71" s="168" t="s">
        <v>138</v>
      </c>
      <c r="B71" s="169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69"/>
      <c r="S71" s="168"/>
    </row>
    <row r="72" spans="1:19" x14ac:dyDescent="0.2">
      <c r="A72" s="168" t="s">
        <v>139</v>
      </c>
      <c r="B72" s="169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69"/>
      <c r="S72" s="168"/>
    </row>
    <row r="73" spans="1:19" x14ac:dyDescent="0.2">
      <c r="A73" s="168" t="s">
        <v>140</v>
      </c>
      <c r="B73" s="169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69"/>
      <c r="S73" s="168"/>
    </row>
    <row r="74" spans="1:19" x14ac:dyDescent="0.2">
      <c r="A74" s="168" t="s">
        <v>141</v>
      </c>
      <c r="B74" s="169"/>
      <c r="C74" s="170"/>
      <c r="D74" s="170"/>
      <c r="E74" s="170"/>
      <c r="F74" s="170"/>
      <c r="G74" s="170"/>
      <c r="H74" s="170"/>
      <c r="I74" s="170"/>
      <c r="J74" s="170"/>
      <c r="K74" s="170"/>
      <c r="L74" s="168"/>
      <c r="M74" s="168"/>
      <c r="N74" s="168"/>
      <c r="O74" s="168"/>
      <c r="P74" s="168"/>
      <c r="Q74" s="168"/>
      <c r="R74" s="168"/>
      <c r="S74" s="168"/>
    </row>
    <row r="75" spans="1:19" x14ac:dyDescent="0.2">
      <c r="A75" s="168" t="s">
        <v>142</v>
      </c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68"/>
      <c r="M75" s="168"/>
      <c r="N75" s="168"/>
      <c r="O75" s="168"/>
      <c r="P75" s="168"/>
      <c r="Q75" s="168"/>
      <c r="R75" s="168"/>
      <c r="S75" s="168"/>
    </row>
    <row r="76" spans="1:19" x14ac:dyDescent="0.2">
      <c r="A76" s="168" t="s">
        <v>143</v>
      </c>
      <c r="B76" s="169"/>
      <c r="C76" s="170"/>
      <c r="D76" s="170"/>
      <c r="E76" s="170"/>
      <c r="F76" s="170"/>
      <c r="G76" s="170"/>
      <c r="H76" s="170"/>
      <c r="I76" s="170"/>
      <c r="J76" s="170"/>
      <c r="K76" s="170"/>
      <c r="L76" s="168"/>
      <c r="M76" s="168"/>
      <c r="N76" s="168"/>
      <c r="O76" s="168"/>
      <c r="P76" s="168"/>
      <c r="Q76" s="168"/>
      <c r="R76" s="168"/>
      <c r="S76" s="168"/>
    </row>
    <row r="77" spans="1:19" x14ac:dyDescent="0.2">
      <c r="A77" s="168" t="s">
        <v>144</v>
      </c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168"/>
      <c r="M77" s="168"/>
      <c r="N77" s="168"/>
      <c r="O77" s="168"/>
      <c r="P77" s="168"/>
      <c r="Q77" s="168"/>
      <c r="R77" s="168"/>
      <c r="S77" s="168"/>
    </row>
    <row r="78" spans="1:19" x14ac:dyDescent="0.2">
      <c r="A78" s="178" t="s">
        <v>145</v>
      </c>
      <c r="B78" s="179"/>
      <c r="C78" s="180"/>
      <c r="D78" s="181"/>
      <c r="E78" s="181"/>
      <c r="F78" s="181"/>
      <c r="G78" s="181"/>
      <c r="H78" s="181"/>
      <c r="I78" s="181"/>
      <c r="J78" s="181"/>
      <c r="K78" s="182"/>
      <c r="L78" s="183"/>
      <c r="M78" s="183"/>
      <c r="N78" s="183"/>
      <c r="O78" s="183"/>
      <c r="P78" s="168"/>
      <c r="Q78" s="168"/>
      <c r="R78" s="168"/>
      <c r="S78" s="168"/>
    </row>
    <row r="79" spans="1:19" x14ac:dyDescent="0.2">
      <c r="A79" s="178" t="s">
        <v>146</v>
      </c>
      <c r="B79" s="179"/>
      <c r="C79" s="180"/>
      <c r="D79" s="181"/>
      <c r="E79" s="181"/>
      <c r="F79" s="181"/>
      <c r="G79" s="181"/>
      <c r="H79" s="181"/>
      <c r="I79" s="181"/>
      <c r="J79" s="181"/>
      <c r="K79" s="182"/>
      <c r="L79" s="183"/>
      <c r="M79" s="183"/>
      <c r="N79" s="183"/>
      <c r="O79" s="183"/>
      <c r="P79" s="168"/>
      <c r="Q79" s="168"/>
      <c r="R79" s="168"/>
      <c r="S79" s="168"/>
    </row>
    <row r="80" spans="1:19" x14ac:dyDescent="0.2">
      <c r="A80" s="171" t="s">
        <v>147</v>
      </c>
      <c r="B80" s="172"/>
      <c r="C80" s="173"/>
      <c r="D80" s="173"/>
      <c r="E80" s="173"/>
      <c r="F80" s="173"/>
      <c r="G80" s="173"/>
      <c r="H80" s="173"/>
      <c r="I80" s="173"/>
      <c r="J80" s="173"/>
      <c r="K80" s="173"/>
      <c r="L80" s="174"/>
      <c r="M80" s="174"/>
      <c r="N80" s="174"/>
      <c r="O80" s="174"/>
      <c r="P80" s="174"/>
      <c r="Q80" s="174"/>
      <c r="R80" s="174"/>
      <c r="S80" s="175"/>
    </row>
    <row r="81" spans="1:19" x14ac:dyDescent="0.2">
      <c r="A81" s="184" t="s">
        <v>148</v>
      </c>
      <c r="B81" s="185"/>
      <c r="C81" s="186"/>
      <c r="D81" s="186"/>
      <c r="E81" s="186"/>
      <c r="F81" s="186"/>
      <c r="G81" s="186"/>
      <c r="H81" s="186"/>
      <c r="I81" s="186"/>
      <c r="J81" s="186"/>
      <c r="K81" s="187"/>
      <c r="L81" s="187"/>
      <c r="M81" s="187"/>
      <c r="N81" s="188"/>
      <c r="O81" s="189"/>
      <c r="P81" s="185"/>
      <c r="Q81" s="185"/>
      <c r="R81" s="185"/>
      <c r="S81" s="185"/>
    </row>
    <row r="82" spans="1:19" x14ac:dyDescent="0.2">
      <c r="A82" s="171" t="s">
        <v>149</v>
      </c>
      <c r="B82" s="172"/>
      <c r="C82" s="173"/>
      <c r="D82" s="173"/>
      <c r="E82" s="173"/>
      <c r="F82" s="173"/>
      <c r="G82" s="173"/>
      <c r="H82" s="173"/>
      <c r="I82" s="173"/>
      <c r="J82" s="173"/>
      <c r="K82" s="173"/>
      <c r="L82" s="174"/>
      <c r="M82" s="174"/>
      <c r="N82" s="174"/>
      <c r="O82" s="174"/>
      <c r="P82" s="174"/>
      <c r="Q82" s="174"/>
      <c r="R82" s="174"/>
      <c r="S82" s="175"/>
    </row>
  </sheetData>
  <mergeCells count="31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A45:S45"/>
    <mergeCell ref="T2:U4"/>
    <mergeCell ref="V2:W4"/>
    <mergeCell ref="X2:Z4"/>
    <mergeCell ref="AA2:AB4"/>
    <mergeCell ref="E3:F3"/>
    <mergeCell ref="G3:G4"/>
    <mergeCell ref="H3:I3"/>
    <mergeCell ref="J3:J4"/>
    <mergeCell ref="K3:L3"/>
    <mergeCell ref="M3:M4"/>
    <mergeCell ref="N3:O3"/>
    <mergeCell ref="P3:P4"/>
    <mergeCell ref="A42:S42"/>
    <mergeCell ref="A43:S43"/>
    <mergeCell ref="A44:S44"/>
    <mergeCell ref="T46:U46"/>
    <mergeCell ref="V46:W46"/>
    <mergeCell ref="X46:Y46"/>
    <mergeCell ref="AA46:AB46"/>
    <mergeCell ref="A48:S48"/>
  </mergeCells>
  <hyperlinks>
    <hyperlink ref="B7" r:id="rId1"/>
    <hyperlink ref="B8" r:id="rId2"/>
    <hyperlink ref="B9" r:id="rId3"/>
    <hyperlink ref="B10" r:id="rId4"/>
    <hyperlink ref="B11" r:id="rId5" display="Haladó vállalati pénzügyek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5" r:id="rId16"/>
    <hyperlink ref="B26" r:id="rId17"/>
    <hyperlink ref="B27" r:id="rId18"/>
    <hyperlink ref="B28" r:id="rId19"/>
    <hyperlink ref="B29" r:id="rId20"/>
    <hyperlink ref="B30" r:id="rId21"/>
    <hyperlink ref="B34" r:id="rId22"/>
    <hyperlink ref="B33" r:id="rId2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Marcalekné Kormos Cecília</cp:lastModifiedBy>
  <dcterms:created xsi:type="dcterms:W3CDTF">2013-04-27T21:02:38Z</dcterms:created>
  <dcterms:modified xsi:type="dcterms:W3CDTF">2014-05-24T08:06:29Z</dcterms:modified>
</cp:coreProperties>
</file>