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15480" windowHeight="11640"/>
  </bookViews>
  <sheets>
    <sheet name="Marketing MSc 2013 febr" sheetId="2" r:id="rId1"/>
  </sheets>
  <definedNames>
    <definedName name="_xlnm.Print_Area" localSheetId="0">'Marketing MSc 2013 febr'!$A$1:$S$108</definedName>
  </definedNames>
  <calcPr calcId="145621" concurrentCalc="0"/>
</workbook>
</file>

<file path=xl/calcChain.xml><?xml version="1.0" encoding="utf-8"?>
<calcChain xmlns="http://schemas.openxmlformats.org/spreadsheetml/2006/main">
  <c r="G6" i="2" l="1"/>
  <c r="J6" i="2"/>
  <c r="M6" i="2"/>
  <c r="Q6" i="2"/>
  <c r="Q5" i="2"/>
</calcChain>
</file>

<file path=xl/sharedStrings.xml><?xml version="1.0" encoding="utf-8"?>
<sst xmlns="http://schemas.openxmlformats.org/spreadsheetml/2006/main" count="335" uniqueCount="224">
  <si>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</si>
  <si>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</si>
  <si>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</si>
  <si>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</si>
  <si>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</si>
  <si>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</si>
  <si>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</si>
  <si>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</si>
  <si>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</si>
  <si>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</si>
  <si>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</si>
  <si>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</si>
  <si>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Baricz Rezső</t>
  </si>
  <si>
    <t>Szakszeminárium-szakdolgozat</t>
  </si>
  <si>
    <t>Alapozó tárgyak</t>
  </si>
  <si>
    <t>Hofmeister Tóth Ágnes</t>
  </si>
  <si>
    <t>Berács József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</si>
  <si>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</si>
  <si>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</si>
  <si>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</si>
  <si>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</si>
  <si>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</si>
  <si>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</si>
  <si>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</si>
  <si>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</si>
  <si>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</si>
  <si>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</si>
  <si>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</si>
  <si>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</si>
  <si>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</si>
  <si>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</si>
  <si>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</si>
  <si>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</si>
  <si>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</si>
  <si>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</si>
  <si>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</si>
  <si>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</si>
  <si>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</si>
  <si>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</si>
  <si>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</si>
  <si>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</si>
  <si>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</si>
  <si>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</si>
  <si>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</si>
  <si>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</si>
  <si>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</si>
  <si>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</si>
  <si>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</si>
  <si>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</si>
  <si>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</si>
  <si>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</si>
  <si>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</si>
  <si>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</si>
  <si>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</si>
  <si>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</si>
  <si>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</si>
  <si>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</si>
  <si>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</si>
  <si>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</si>
  <si>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</si>
  <si>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</si>
  <si>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</si>
  <si>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2MA41NCK01M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</si>
  <si>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</si>
  <si>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</si>
  <si>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</si>
  <si>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</si>
  <si>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</si>
  <si>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</si>
  <si>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</si>
  <si>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</si>
  <si>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</si>
  <si>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Differenciált szakmai ismeretek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</si>
  <si>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</si>
  <si>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</si>
  <si>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</si>
  <si>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</si>
  <si>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</si>
  <si>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</si>
  <si>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</si>
  <si>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</si>
  <si>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</si>
  <si>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</si>
  <si>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</si>
  <si>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</si>
  <si>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</si>
  <si>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</si>
  <si>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</si>
  <si>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</si>
  <si>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>Ellátási lánc menedzsment*</t>
  </si>
  <si>
    <t xml:space="preserve">Gelei Andrea </t>
  </si>
  <si>
    <t xml:space="preserve">Értékteremtő folyamatok menedzsmentje* </t>
  </si>
  <si>
    <t>2PU51NBK04M</t>
  </si>
  <si>
    <t>Pénzügyi kimutatások elemzése*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</si>
  <si>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</si>
  <si>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</si>
  <si>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</si>
  <si>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</si>
  <si>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</si>
  <si>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</si>
  <si>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</si>
  <si>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Haladó vállalati pénzügy</t>
  </si>
  <si>
    <t>Csóka Péter</t>
  </si>
  <si>
    <t>2MA41NDK02M</t>
  </si>
  <si>
    <t xml:space="preserve">Malota Erzsébet </t>
  </si>
  <si>
    <t>V</t>
  </si>
  <si>
    <t>2ME43NDV01M</t>
  </si>
  <si>
    <t>2ME43NAV01M</t>
  </si>
  <si>
    <t>Braun Róbert</t>
  </si>
  <si>
    <t>Online marketing</t>
  </si>
  <si>
    <t>2ME43NAV02M</t>
  </si>
  <si>
    <t>Kolos Krisztina</t>
  </si>
  <si>
    <t xml:space="preserve">2MA41NCK04M </t>
  </si>
  <si>
    <t>Marketing engineering</t>
  </si>
  <si>
    <t>Marketingkutatás és Fogy.Magatartás Tsz.</t>
  </si>
  <si>
    <t>2MF44NCK02M</t>
  </si>
  <si>
    <t>Marketing a szervezetközi piacokon</t>
  </si>
  <si>
    <t>Mandják Tibor</t>
  </si>
  <si>
    <t>2KG23NCK01M</t>
  </si>
  <si>
    <t>A környezetbarát fogyasztás vállalati támogatása</t>
  </si>
  <si>
    <t>Környezetgazdaságtani és Technológiai Tsz.</t>
  </si>
  <si>
    <t>Női vezetők-szerepmodellek</t>
  </si>
  <si>
    <t>7SO30NGV93M</t>
  </si>
  <si>
    <t xml:space="preserve">Szociológia és Társadalompolitika </t>
  </si>
  <si>
    <t>Nagy Beáta</t>
  </si>
  <si>
    <t>minimum 16 kredit</t>
  </si>
  <si>
    <t>minimum 6 kredit</t>
  </si>
  <si>
    <t>szakszeminárium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</si>
  <si>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</si>
  <si>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</si>
  <si>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</si>
  <si>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</si>
  <si>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</si>
  <si>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Döntéselmélet*</t>
  </si>
  <si>
    <t>Interkulturális kommunikáció és marketing*</t>
  </si>
  <si>
    <t>A hallgatók minimum 16 kredit értékben, kötelezően minimum 4 tárgyat választhatnak. (Neptunban KV-ként jelenik meg)</t>
  </si>
  <si>
    <t>2MA41NAV02M</t>
  </si>
  <si>
    <t>Gál Judit</t>
  </si>
  <si>
    <t>Számon-kérés</t>
  </si>
  <si>
    <t>I. évfolyam</t>
  </si>
  <si>
    <t>II. évfolyam</t>
  </si>
  <si>
    <t>Összesen</t>
  </si>
  <si>
    <t>1 (tavasz)</t>
  </si>
  <si>
    <t>2    (ősz)</t>
  </si>
  <si>
    <t>3 (tavasz)</t>
  </si>
  <si>
    <t>4    (ősz)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</si>
  <si>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</si>
  <si>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</si>
  <si>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</si>
  <si>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</si>
  <si>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</si>
  <si>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</si>
  <si>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</si>
  <si>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</si>
  <si>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</si>
  <si>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</si>
  <si>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</si>
  <si>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</si>
  <si>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</si>
  <si>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</si>
  <si>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</si>
  <si>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</si>
  <si>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</si>
  <si>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</si>
  <si>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</si>
  <si>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</si>
  <si>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</si>
  <si>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</si>
  <si>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</si>
  <si>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</si>
  <si>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</si>
  <si>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</si>
  <si>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</si>
  <si>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</si>
  <si>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</si>
  <si>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</si>
  <si>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</si>
  <si>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</si>
  <si>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</si>
  <si>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</si>
  <si>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</si>
  <si>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</si>
  <si>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</si>
  <si>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2VE81NAK04M</t>
  </si>
  <si>
    <t>Szervezeti magatartás II.</t>
  </si>
  <si>
    <t>35 kredit</t>
  </si>
  <si>
    <t>minimum 30 kredit</t>
  </si>
  <si>
    <r>
      <t>Szakmai törzstárgyak</t>
    </r>
    <r>
      <rPr>
        <b/>
        <sz val="10"/>
        <rFont val="Arial"/>
        <family val="2"/>
      </rPr>
      <t xml:space="preserve"> - minimum 30 kredit értékben</t>
    </r>
  </si>
  <si>
    <t>Bakacsi Gyula</t>
  </si>
  <si>
    <t>Szervezeti magatartás Tsz.</t>
  </si>
  <si>
    <t xml:space="preserve">*KV: az I.-II. év során  a kötelezően választható tárgyak közül kettőt kell felvenni, minimum 10 kredit értékben </t>
  </si>
  <si>
    <t>Komplex vizsga tárgyai (x-szel kérjük jelölni)</t>
  </si>
  <si>
    <t>Előkövetelmény (tantárgy neve és kódja)</t>
  </si>
  <si>
    <t>Kód</t>
  </si>
  <si>
    <t>Név</t>
  </si>
  <si>
    <t>Ekvivalens tárgy</t>
  </si>
  <si>
    <t>Szakirányválasztáskor</t>
  </si>
  <si>
    <t>Rangsorolást képező tárgyak (x-szel jelölni) + megjegyzés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</si>
  <si>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</si>
  <si>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</si>
  <si>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</si>
  <si>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X</t>
  </si>
  <si>
    <t>Előtte</t>
  </si>
  <si>
    <t>írásban</t>
  </si>
  <si>
    <t>2VE81NBK04M</t>
  </si>
  <si>
    <t>A szak és a szakirány kötelező  tárgyakból legalább 3,00 kreditekkel súlyozott tanulmányi átlag elérése</t>
  </si>
  <si>
    <t>Módosítás: nem kell csillag a tárgy neve mellé</t>
  </si>
  <si>
    <t>u.a.</t>
  </si>
  <si>
    <t>Online és digitális marketing</t>
  </si>
  <si>
    <t>A design vállalati irányítási kérdései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</si>
  <si>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</si>
  <si>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</si>
  <si>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</si>
  <si>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</si>
  <si>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r>
      <t>** Szervezeti magatartás és vezetés</t>
    </r>
    <r>
      <rPr>
        <sz val="10"/>
        <rFont val="Arial"/>
      </rPr>
      <t xml:space="preserve"> kötelező tárgy időben választható</t>
    </r>
  </si>
  <si>
    <t>Kreatív és médiatervezés a reklámban</t>
  </si>
  <si>
    <t>Dörnyei Krisztina</t>
  </si>
  <si>
    <t>Csordás Tamás</t>
  </si>
  <si>
    <t>Kommunikációs stílusgyakorlatok</t>
  </si>
  <si>
    <t>Értékesítési rendszer*</t>
  </si>
  <si>
    <t>Zsóka Ágnes</t>
  </si>
  <si>
    <t xml:space="preserve"> Marketing mesterképzés (MSc) szak operatív tanterve - 2013/14/2 tavaszi kezdéssel</t>
  </si>
  <si>
    <t>2ME43NCK06M</t>
  </si>
  <si>
    <t>2ME43NAV04M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</si>
</sst>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sz val="9.5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</font>
    <font>
      <sz val="9.5"/>
      <name val="Times New Roman"/>
      <family val="1"/>
    </font>
    <font>
      <sz val="9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trike/>
      <sz val="9.5"/>
      <color indexed="10"/>
      <name val="Arial"/>
      <family val="2"/>
    </font>
    <font>
      <strike/>
      <sz val="10"/>
      <color indexed="10"/>
      <name val="Arial"/>
      <family val="2"/>
    </font>
    <font>
      <strike/>
      <sz val="8"/>
      <color indexed="10"/>
      <name val="Arial"/>
      <family val="2"/>
    </font>
    <font>
      <b/>
      <sz val="10"/>
      <color indexed="10"/>
      <name val="Arial"/>
      <family val="2"/>
    </font>
    <font>
      <strike/>
      <sz val="9.5"/>
      <name val="Arial"/>
      <family val="2"/>
    </font>
    <font>
      <b/>
      <sz val="10"/>
      <color indexed="12"/>
      <name val="Arial"/>
      <family val="2"/>
    </font>
    <font>
      <u/>
      <sz val="8"/>
      <color indexed="12"/>
      <name val="Arial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Arial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5" fillId="0" borderId="0" xfId="0" applyFont="1" applyFill="1" applyBorder="1"/>
    <xf numFmtId="0" fontId="2" fillId="0" borderId="2" xfId="0" applyFont="1" applyBorder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2" fillId="0" borderId="2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18" fillId="0" borderId="1" xfId="1" applyFont="1" applyFill="1" applyBorder="1" applyAlignment="1" applyProtection="1">
      <alignment wrapText="1"/>
    </xf>
    <xf numFmtId="0" fontId="10" fillId="0" borderId="1" xfId="1" applyFill="1" applyBorder="1" applyAlignment="1" applyProtection="1">
      <alignment horizontal="left" wrapText="1"/>
    </xf>
    <xf numFmtId="0" fontId="10" fillId="3" borderId="1" xfId="1" applyFill="1" applyBorder="1" applyAlignment="1" applyProtection="1">
      <alignment wrapText="1"/>
    </xf>
    <xf numFmtId="0" fontId="9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12" fillId="0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wrapText="1"/>
    </xf>
    <xf numFmtId="0" fontId="21" fillId="4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3" borderId="2" xfId="0" applyFill="1" applyBorder="1"/>
    <xf numFmtId="0" fontId="2" fillId="0" borderId="16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4" borderId="6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19" fillId="4" borderId="7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5" fillId="4" borderId="4" xfId="0" applyFont="1" applyFill="1" applyBorder="1"/>
    <xf numFmtId="0" fontId="3" fillId="4" borderId="22" xfId="0" applyFont="1" applyFill="1" applyBorder="1" applyAlignment="1">
      <alignment wrapText="1"/>
    </xf>
    <xf numFmtId="0" fontId="3" fillId="4" borderId="22" xfId="0" applyFont="1" applyFill="1" applyBorder="1" applyAlignment="1">
      <alignment horizontal="center"/>
    </xf>
    <xf numFmtId="0" fontId="3" fillId="4" borderId="22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shrinkToFit="1"/>
    </xf>
    <xf numFmtId="0" fontId="7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/>
    </xf>
    <xf numFmtId="0" fontId="0" fillId="3" borderId="16" xfId="0" applyFill="1" applyBorder="1"/>
    <xf numFmtId="0" fontId="10" fillId="3" borderId="17" xfId="1" applyFill="1" applyBorder="1" applyAlignment="1" applyProtection="1"/>
    <xf numFmtId="0" fontId="9" fillId="3" borderId="20" xfId="0" applyFont="1" applyFill="1" applyBorder="1" applyAlignment="1">
      <alignment horizontal="center"/>
    </xf>
    <xf numFmtId="0" fontId="10" fillId="0" borderId="17" xfId="1" applyFont="1" applyFill="1" applyBorder="1" applyAlignment="1" applyProtection="1">
      <alignment wrapText="1"/>
    </xf>
    <xf numFmtId="0" fontId="2" fillId="0" borderId="18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10" fillId="0" borderId="17" xfId="1" applyFill="1" applyBorder="1" applyAlignment="1" applyProtection="1">
      <alignment wrapText="1"/>
    </xf>
    <xf numFmtId="0" fontId="3" fillId="4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/>
    <xf numFmtId="0" fontId="2" fillId="0" borderId="9" xfId="0" applyFont="1" applyFill="1" applyBorder="1"/>
    <xf numFmtId="0" fontId="0" fillId="0" borderId="3" xfId="0" applyFill="1" applyBorder="1"/>
    <xf numFmtId="0" fontId="9" fillId="0" borderId="2" xfId="0" applyFont="1" applyFill="1" applyBorder="1"/>
    <xf numFmtId="0" fontId="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3" fillId="0" borderId="19" xfId="0" applyFont="1" applyFill="1" applyBorder="1"/>
    <xf numFmtId="0" fontId="2" fillId="0" borderId="6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" fillId="0" borderId="16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5" fillId="0" borderId="3" xfId="0" applyFont="1" applyFill="1" applyBorder="1"/>
    <xf numFmtId="0" fontId="2" fillId="4" borderId="16" xfId="0" applyFont="1" applyFill="1" applyBorder="1" applyAlignment="1">
      <alignment vertical="center"/>
    </xf>
    <xf numFmtId="0" fontId="10" fillId="4" borderId="17" xfId="1" applyFont="1" applyFill="1" applyBorder="1" applyAlignment="1" applyProtection="1">
      <alignment vertical="center" wrapText="1"/>
    </xf>
    <xf numFmtId="0" fontId="19" fillId="2" borderId="11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19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wrapText="1"/>
    </xf>
    <xf numFmtId="0" fontId="11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3" fillId="0" borderId="2" xfId="0" applyFont="1" applyFill="1" applyBorder="1"/>
    <xf numFmtId="0" fontId="23" fillId="0" borderId="1" xfId="0" applyFont="1" applyFill="1" applyBorder="1"/>
    <xf numFmtId="0" fontId="23" fillId="0" borderId="3" xfId="0" applyFont="1" applyFill="1" applyBorder="1"/>
    <xf numFmtId="0" fontId="2" fillId="0" borderId="7" xfId="0" applyFont="1" applyFill="1" applyBorder="1"/>
    <xf numFmtId="0" fontId="3" fillId="0" borderId="17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wrapText="1"/>
    </xf>
    <xf numFmtId="0" fontId="24" fillId="3" borderId="0" xfId="0" applyFont="1" applyFill="1" applyBorder="1" applyAlignment="1">
      <alignment horizontal="left"/>
    </xf>
    <xf numFmtId="0" fontId="2" fillId="4" borderId="2" xfId="0" applyFont="1" applyFill="1" applyBorder="1"/>
    <xf numFmtId="0" fontId="10" fillId="0" borderId="17" xfId="1" applyFont="1" applyFill="1" applyBorder="1" applyAlignment="1" applyProtection="1">
      <alignment vertical="center" wrapText="1"/>
    </xf>
    <xf numFmtId="0" fontId="25" fillId="0" borderId="0" xfId="0" applyFont="1" applyFill="1" applyBorder="1"/>
    <xf numFmtId="0" fontId="22" fillId="3" borderId="0" xfId="0" applyFont="1" applyFill="1" applyBorder="1" applyAlignment="1">
      <alignment horizontal="left"/>
    </xf>
    <xf numFmtId="0" fontId="3" fillId="4" borderId="5" xfId="0" applyFont="1" applyFill="1" applyBorder="1"/>
    <xf numFmtId="0" fontId="2" fillId="2" borderId="25" xfId="0" applyFont="1" applyFill="1" applyBorder="1"/>
    <xf numFmtId="0" fontId="1" fillId="0" borderId="3" xfId="0" applyFont="1" applyFill="1" applyBorder="1"/>
    <xf numFmtId="0" fontId="1" fillId="0" borderId="19" xfId="0" applyFont="1" applyFill="1" applyBorder="1"/>
    <xf numFmtId="0" fontId="21" fillId="4" borderId="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0" fontId="2" fillId="4" borderId="9" xfId="0" applyFont="1" applyFill="1" applyBorder="1"/>
    <xf numFmtId="0" fontId="2" fillId="0" borderId="19" xfId="0" applyFont="1" applyFill="1" applyBorder="1"/>
    <xf numFmtId="0" fontId="3" fillId="0" borderId="3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0" fillId="0" borderId="16" xfId="0" applyFill="1" applyBorder="1"/>
    <xf numFmtId="0" fontId="10" fillId="0" borderId="17" xfId="1" applyFont="1" applyFill="1" applyBorder="1" applyAlignment="1" applyProtection="1"/>
    <xf numFmtId="0" fontId="9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3" xfId="0" applyFont="1" applyFill="1" applyBorder="1"/>
    <xf numFmtId="0" fontId="10" fillId="0" borderId="24" xfId="1" applyFill="1" applyBorder="1" applyAlignment="1" applyProtection="1"/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0" fontId="2" fillId="0" borderId="25" xfId="0" applyFont="1" applyFill="1" applyBorder="1"/>
    <xf numFmtId="0" fontId="3" fillId="0" borderId="14" xfId="0" applyFont="1" applyFill="1" applyBorder="1"/>
    <xf numFmtId="0" fontId="10" fillId="0" borderId="15" xfId="1" applyFill="1" applyBorder="1" applyAlignment="1" applyProtection="1"/>
    <xf numFmtId="0" fontId="0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/>
    <xf numFmtId="0" fontId="10" fillId="0" borderId="1" xfId="1" applyFont="1" applyFill="1" applyBorder="1" applyAlignment="1" applyProtection="1"/>
    <xf numFmtId="0" fontId="0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6" xfId="0" applyFont="1" applyFill="1" applyBorder="1"/>
    <xf numFmtId="0" fontId="3" fillId="3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left" vertical="center" textRotation="90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5" fillId="4" borderId="43" xfId="0" applyFont="1" applyFill="1" applyBorder="1" applyAlignment="1">
      <alignment horizontal="center" vertical="center" textRotation="90"/>
    </xf>
    <xf numFmtId="0" fontId="5" fillId="4" borderId="44" xfId="0" applyFont="1" applyFill="1" applyBorder="1" applyAlignment="1">
      <alignment horizontal="center" vertical="center" textRotation="90"/>
    </xf>
    <xf numFmtId="0" fontId="5" fillId="4" borderId="45" xfId="0" applyFont="1" applyFill="1" applyBorder="1" applyAlignment="1">
      <alignment horizontal="left" vertical="center" textRotation="90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left" vertical="center" textRotation="90"/>
    </xf>
    <xf numFmtId="0" fontId="24" fillId="3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1M" TargetMode="External"/><Relationship Id="rId26" Type="http://schemas.openxmlformats.org/officeDocument/2006/relationships/hyperlink" Target="http://tantargy.uni-corvinus.hu/7SO30NGV93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1M" TargetMode="External"/><Relationship Id="rId34" Type="http://schemas.openxmlformats.org/officeDocument/2006/relationships/hyperlink" Target="http://tantargy.uni-corvinus.hu/2ME43NDV01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F44NBK04M" TargetMode="External"/><Relationship Id="rId25" Type="http://schemas.openxmlformats.org/officeDocument/2006/relationships/hyperlink" Target="http://tantargy.uni-corvinus.hu/2ME43NCK02M" TargetMode="External"/><Relationship Id="rId33" Type="http://schemas.openxmlformats.org/officeDocument/2006/relationships/hyperlink" Target="http://tantargy.uni-corvinus.hu/2VE81NBK04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A41NBK04M" TargetMode="External"/><Relationship Id="rId20" Type="http://schemas.openxmlformats.org/officeDocument/2006/relationships/hyperlink" Target="http://tantargy.uni-corvinus.hu/2MA41NCK03M" TargetMode="External"/><Relationship Id="rId29" Type="http://schemas.openxmlformats.org/officeDocument/2006/relationships/hyperlink" Target="http://tantargy.uni-corvinus.hu/2MF44NCK02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E43NCK04M" TargetMode="External"/><Relationship Id="rId32" Type="http://schemas.openxmlformats.org/officeDocument/2006/relationships/hyperlink" Target="http://tantargy.uni-corvinus.hu/2ME43NAV03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CV01M" TargetMode="External"/><Relationship Id="rId23" Type="http://schemas.openxmlformats.org/officeDocument/2006/relationships/hyperlink" Target="http://tantargy.uni-corvinus.hu/2ME43NCK03M" TargetMode="External"/><Relationship Id="rId28" Type="http://schemas.openxmlformats.org/officeDocument/2006/relationships/hyperlink" Target="http://tantargy.uni-corvinus.hu/2MA41NCK04M" TargetMode="External"/><Relationship Id="rId36" Type="http://schemas.openxmlformats.org/officeDocument/2006/relationships/hyperlink" Target="http://tantargy.uni-corvinus.hu/2ME43NAV02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2M" TargetMode="External"/><Relationship Id="rId31" Type="http://schemas.openxmlformats.org/officeDocument/2006/relationships/hyperlink" Target="http://tantargy.uni-corvinus.hu/2MA41NAV02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A41NDK02M" TargetMode="External"/><Relationship Id="rId27" Type="http://schemas.openxmlformats.org/officeDocument/2006/relationships/hyperlink" Target="http://tantargy.uni-corvinus.hu/2MF44NCK01M" TargetMode="External"/><Relationship Id="rId30" Type="http://schemas.openxmlformats.org/officeDocument/2006/relationships/hyperlink" Target="http://tantargy.uni-corvinus.hu/2KG23NCK01M" TargetMode="External"/><Relationship Id="rId35" Type="http://schemas.openxmlformats.org/officeDocument/2006/relationships/hyperlink" Target="http://tantargy.uni-corvinus.hu/2ME43NA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16" zoomScaleNormal="100" zoomScaleSheetLayoutView="100" workbookViewId="0">
      <selection activeCell="B47" sqref="B47"/>
    </sheetView>
  </sheetViews>
  <sheetFormatPr defaultRowHeight="12.75" x14ac:dyDescent="0.2"/>
  <cols>
    <col min="1" max="1" width="15.42578125" style="2" customWidth="1"/>
    <col min="2" max="2" width="42.28515625" style="1" customWidth="1"/>
    <col min="3" max="3" width="6.42578125" style="3" customWidth="1"/>
    <col min="4" max="4" width="4.42578125" style="3" customWidth="1"/>
    <col min="5" max="5" width="3.28515625" style="3" customWidth="1"/>
    <col min="6" max="6" width="4" style="3" customWidth="1"/>
    <col min="7" max="10" width="3.28515625" style="3" customWidth="1"/>
    <col min="11" max="11" width="3.42578125" style="3" customWidth="1"/>
    <col min="12" max="12" width="3.7109375" style="3" customWidth="1"/>
    <col min="13" max="16" width="3.28515625" style="3" customWidth="1"/>
    <col min="17" max="17" width="4.85546875" style="3" customWidth="1"/>
    <col min="18" max="18" width="24.42578125" style="1" customWidth="1"/>
    <col min="19" max="19" width="40.28515625" style="2" customWidth="1"/>
    <col min="20" max="20" width="15.42578125" style="2" customWidth="1"/>
    <col min="21" max="21" width="18.28515625" style="2" customWidth="1"/>
    <col min="22" max="22" width="7" style="2" customWidth="1"/>
    <col min="23" max="23" width="9.7109375" style="2" customWidth="1"/>
    <col min="24" max="24" width="15.85546875" style="2" customWidth="1"/>
    <col min="25" max="25" width="15.28515625" style="2" customWidth="1"/>
    <col min="26" max="26" width="12.28515625" style="2" customWidth="1"/>
    <col min="27" max="27" width="17" style="2" customWidth="1"/>
    <col min="28" max="28" width="21.7109375" style="2" customWidth="1"/>
    <col min="29" max="256" width="11.42578125" style="2" customWidth="1"/>
    <col min="257" max="16384" width="9.140625" style="2"/>
  </cols>
  <sheetData>
    <row r="1" spans="1:28" ht="21" customHeight="1" thickBot="1" x14ac:dyDescent="0.25">
      <c r="A1" s="280" t="s">
        <v>221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2"/>
    </row>
    <row r="2" spans="1:28" ht="16.5" customHeight="1" thickBot="1" x14ac:dyDescent="0.25">
      <c r="A2" s="283" t="s">
        <v>1</v>
      </c>
      <c r="B2" s="286" t="s">
        <v>0</v>
      </c>
      <c r="C2" s="289" t="s">
        <v>2</v>
      </c>
      <c r="D2" s="292" t="s">
        <v>138</v>
      </c>
      <c r="E2" s="265" t="s">
        <v>139</v>
      </c>
      <c r="F2" s="266"/>
      <c r="G2" s="266"/>
      <c r="H2" s="266"/>
      <c r="I2" s="266"/>
      <c r="J2" s="267"/>
      <c r="K2" s="265" t="s">
        <v>140</v>
      </c>
      <c r="L2" s="266"/>
      <c r="M2" s="266"/>
      <c r="N2" s="266"/>
      <c r="O2" s="266"/>
      <c r="P2" s="267"/>
      <c r="Q2" s="295" t="s">
        <v>141</v>
      </c>
      <c r="R2" s="276" t="s">
        <v>4</v>
      </c>
      <c r="S2" s="301" t="s">
        <v>5</v>
      </c>
      <c r="T2" s="283" t="s">
        <v>195</v>
      </c>
      <c r="U2" s="301"/>
      <c r="V2" s="283" t="s">
        <v>192</v>
      </c>
      <c r="W2" s="301"/>
      <c r="X2" s="283" t="s">
        <v>155</v>
      </c>
      <c r="Y2" s="286"/>
      <c r="Z2" s="301"/>
      <c r="AA2" s="283" t="s">
        <v>196</v>
      </c>
      <c r="AB2" s="301"/>
    </row>
    <row r="3" spans="1:28" ht="39.75" customHeight="1" x14ac:dyDescent="0.2">
      <c r="A3" s="284"/>
      <c r="B3" s="287"/>
      <c r="C3" s="290"/>
      <c r="D3" s="293"/>
      <c r="E3" s="279" t="s">
        <v>142</v>
      </c>
      <c r="F3" s="264"/>
      <c r="G3" s="268" t="s">
        <v>3</v>
      </c>
      <c r="H3" s="264" t="s">
        <v>143</v>
      </c>
      <c r="I3" s="264"/>
      <c r="J3" s="298" t="s">
        <v>3</v>
      </c>
      <c r="K3" s="263" t="s">
        <v>144</v>
      </c>
      <c r="L3" s="264"/>
      <c r="M3" s="268" t="s">
        <v>3</v>
      </c>
      <c r="N3" s="264" t="s">
        <v>145</v>
      </c>
      <c r="O3" s="264"/>
      <c r="P3" s="298" t="s">
        <v>3</v>
      </c>
      <c r="Q3" s="296"/>
      <c r="R3" s="277"/>
      <c r="S3" s="302"/>
      <c r="T3" s="284"/>
      <c r="U3" s="302"/>
      <c r="V3" s="284"/>
      <c r="W3" s="302"/>
      <c r="X3" s="284"/>
      <c r="Y3" s="287"/>
      <c r="Z3" s="302"/>
      <c r="AA3" s="284"/>
      <c r="AB3" s="302"/>
    </row>
    <row r="4" spans="1:28" ht="16.5" customHeight="1" thickBot="1" x14ac:dyDescent="0.25">
      <c r="A4" s="285"/>
      <c r="B4" s="288"/>
      <c r="C4" s="291"/>
      <c r="D4" s="294"/>
      <c r="E4" s="81" t="s">
        <v>7</v>
      </c>
      <c r="F4" s="82" t="s">
        <v>8</v>
      </c>
      <c r="G4" s="269"/>
      <c r="H4" s="82" t="s">
        <v>7</v>
      </c>
      <c r="I4" s="82" t="s">
        <v>8</v>
      </c>
      <c r="J4" s="299"/>
      <c r="K4" s="227" t="s">
        <v>7</v>
      </c>
      <c r="L4" s="82" t="s">
        <v>8</v>
      </c>
      <c r="M4" s="269"/>
      <c r="N4" s="82" t="s">
        <v>7</v>
      </c>
      <c r="O4" s="82" t="s">
        <v>8</v>
      </c>
      <c r="P4" s="299"/>
      <c r="Q4" s="297"/>
      <c r="R4" s="278"/>
      <c r="S4" s="303"/>
      <c r="T4" s="285"/>
      <c r="U4" s="303"/>
      <c r="V4" s="285"/>
      <c r="W4" s="303"/>
      <c r="X4" s="285"/>
      <c r="Y4" s="288"/>
      <c r="Z4" s="303"/>
      <c r="AA4" s="285"/>
      <c r="AB4" s="303"/>
    </row>
    <row r="5" spans="1:28" ht="64.5" thickBot="1" x14ac:dyDescent="0.25">
      <c r="A5" s="40"/>
      <c r="B5" s="41" t="s">
        <v>74</v>
      </c>
      <c r="C5" s="42"/>
      <c r="D5" s="43"/>
      <c r="E5" s="44"/>
      <c r="F5" s="45"/>
      <c r="G5" s="46"/>
      <c r="H5" s="47"/>
      <c r="I5" s="47"/>
      <c r="J5" s="48"/>
      <c r="K5" s="153"/>
      <c r="L5" s="47"/>
      <c r="M5" s="46"/>
      <c r="N5" s="47"/>
      <c r="O5" s="47"/>
      <c r="P5" s="48"/>
      <c r="Q5" s="76">
        <f>Q6+Q14</f>
        <v>65</v>
      </c>
      <c r="R5" s="49"/>
      <c r="S5" s="183"/>
      <c r="T5" s="206" t="s">
        <v>193</v>
      </c>
      <c r="U5" s="207" t="s">
        <v>194</v>
      </c>
      <c r="V5" s="206" t="s">
        <v>193</v>
      </c>
      <c r="W5" s="207" t="s">
        <v>194</v>
      </c>
      <c r="X5" s="208" t="s">
        <v>191</v>
      </c>
      <c r="Y5" s="209" t="s">
        <v>198</v>
      </c>
      <c r="Z5" s="210" t="s">
        <v>199</v>
      </c>
      <c r="AA5" s="208" t="s">
        <v>200</v>
      </c>
      <c r="AB5" s="210" t="s">
        <v>197</v>
      </c>
    </row>
    <row r="6" spans="1:28" ht="15" x14ac:dyDescent="0.2">
      <c r="A6" s="50"/>
      <c r="B6" s="146" t="s">
        <v>14</v>
      </c>
      <c r="C6" s="51"/>
      <c r="D6" s="52"/>
      <c r="E6" s="53"/>
      <c r="F6" s="51"/>
      <c r="G6" s="54">
        <f>SUM(G7:G9)</f>
        <v>15</v>
      </c>
      <c r="H6" s="54"/>
      <c r="I6" s="54"/>
      <c r="J6" s="88">
        <f>SUM(J7:J13)</f>
        <v>15</v>
      </c>
      <c r="K6" s="154"/>
      <c r="L6" s="54"/>
      <c r="M6" s="54">
        <f>SUM(M7:M13)</f>
        <v>5</v>
      </c>
      <c r="N6" s="51"/>
      <c r="O6" s="51"/>
      <c r="P6" s="55"/>
      <c r="Q6" s="176">
        <f>SUM(G6:P6)</f>
        <v>35</v>
      </c>
      <c r="R6" s="58"/>
      <c r="S6" s="184"/>
      <c r="T6" s="163"/>
      <c r="U6" s="157"/>
      <c r="V6" s="163"/>
      <c r="W6" s="157"/>
      <c r="X6" s="163"/>
      <c r="Y6" s="204"/>
      <c r="Z6" s="157"/>
      <c r="AA6" s="163"/>
      <c r="AB6" s="157"/>
    </row>
    <row r="7" spans="1:28" x14ac:dyDescent="0.2">
      <c r="A7" s="9" t="s">
        <v>50</v>
      </c>
      <c r="B7" s="33" t="s">
        <v>17</v>
      </c>
      <c r="C7" s="4" t="s">
        <v>6</v>
      </c>
      <c r="D7" s="10" t="s">
        <v>9</v>
      </c>
      <c r="E7" s="12">
        <v>2</v>
      </c>
      <c r="F7" s="13">
        <v>2</v>
      </c>
      <c r="G7" s="89">
        <v>5</v>
      </c>
      <c r="H7" s="13"/>
      <c r="I7" s="13"/>
      <c r="J7" s="92"/>
      <c r="K7" s="12"/>
      <c r="L7" s="13"/>
      <c r="M7" s="89"/>
      <c r="N7" s="13"/>
      <c r="O7" s="13"/>
      <c r="P7" s="92"/>
      <c r="Q7" s="77">
        <v>5</v>
      </c>
      <c r="R7" s="59" t="s">
        <v>31</v>
      </c>
      <c r="S7" s="7" t="s">
        <v>40</v>
      </c>
      <c r="T7" s="6"/>
      <c r="U7" s="7"/>
      <c r="V7" s="6"/>
      <c r="W7" s="7"/>
      <c r="X7" s="6"/>
      <c r="Y7" s="155"/>
      <c r="Z7" s="7"/>
      <c r="AA7" s="6"/>
      <c r="AB7" s="7"/>
    </row>
    <row r="8" spans="1:28" x14ac:dyDescent="0.2">
      <c r="A8" s="9" t="s">
        <v>51</v>
      </c>
      <c r="B8" s="33" t="s">
        <v>11</v>
      </c>
      <c r="C8" s="4" t="s">
        <v>6</v>
      </c>
      <c r="D8" s="10" t="s">
        <v>9</v>
      </c>
      <c r="E8" s="12">
        <v>2</v>
      </c>
      <c r="F8" s="13">
        <v>2</v>
      </c>
      <c r="G8" s="89">
        <v>5</v>
      </c>
      <c r="H8" s="13"/>
      <c r="I8" s="13"/>
      <c r="J8" s="92"/>
      <c r="K8" s="12"/>
      <c r="L8" s="13"/>
      <c r="M8" s="89"/>
      <c r="N8" s="13"/>
      <c r="O8" s="13"/>
      <c r="P8" s="92"/>
      <c r="Q8" s="78">
        <v>5</v>
      </c>
      <c r="R8" s="59" t="s">
        <v>48</v>
      </c>
      <c r="S8" s="7" t="s">
        <v>41</v>
      </c>
      <c r="T8" s="6"/>
      <c r="U8" s="7"/>
      <c r="V8" s="6"/>
      <c r="W8" s="7"/>
      <c r="X8" s="6"/>
      <c r="Y8" s="155"/>
      <c r="Z8" s="7"/>
      <c r="AA8" s="6"/>
      <c r="AB8" s="7"/>
    </row>
    <row r="9" spans="1:28" x14ac:dyDescent="0.2">
      <c r="A9" s="9" t="s">
        <v>53</v>
      </c>
      <c r="B9" s="33" t="s">
        <v>19</v>
      </c>
      <c r="C9" s="4" t="s">
        <v>6</v>
      </c>
      <c r="D9" s="10" t="s">
        <v>9</v>
      </c>
      <c r="E9" s="12">
        <v>2</v>
      </c>
      <c r="F9" s="13">
        <v>2</v>
      </c>
      <c r="G9" s="89">
        <v>5</v>
      </c>
      <c r="H9" s="14"/>
      <c r="I9" s="14"/>
      <c r="J9" s="93"/>
      <c r="K9" s="16"/>
      <c r="L9" s="14"/>
      <c r="M9" s="90"/>
      <c r="N9" s="14"/>
      <c r="O9" s="14"/>
      <c r="P9" s="93"/>
      <c r="Q9" s="78">
        <v>5</v>
      </c>
      <c r="R9" s="59" t="s">
        <v>32</v>
      </c>
      <c r="S9" s="7" t="s">
        <v>43</v>
      </c>
      <c r="T9" s="6"/>
      <c r="U9" s="7"/>
      <c r="V9" s="6"/>
      <c r="W9" s="7"/>
      <c r="X9" s="6"/>
      <c r="Y9" s="155"/>
      <c r="Z9" s="7"/>
      <c r="AA9" s="6"/>
      <c r="AB9" s="7"/>
    </row>
    <row r="10" spans="1:28" x14ac:dyDescent="0.2">
      <c r="A10" s="9" t="s">
        <v>52</v>
      </c>
      <c r="B10" s="33" t="s">
        <v>18</v>
      </c>
      <c r="C10" s="4" t="s">
        <v>6</v>
      </c>
      <c r="D10" s="10" t="s">
        <v>9</v>
      </c>
      <c r="E10" s="16"/>
      <c r="F10" s="14"/>
      <c r="G10" s="90"/>
      <c r="H10" s="13">
        <v>2</v>
      </c>
      <c r="I10" s="13">
        <v>2</v>
      </c>
      <c r="J10" s="92">
        <v>5</v>
      </c>
      <c r="K10" s="12"/>
      <c r="L10" s="13"/>
      <c r="M10" s="89"/>
      <c r="N10" s="13"/>
      <c r="O10" s="13"/>
      <c r="P10" s="92"/>
      <c r="Q10" s="78">
        <v>5</v>
      </c>
      <c r="R10" s="59" t="s">
        <v>12</v>
      </c>
      <c r="S10" s="7" t="s">
        <v>42</v>
      </c>
      <c r="T10" s="6"/>
      <c r="U10" s="7"/>
      <c r="V10" s="6"/>
      <c r="W10" s="7"/>
      <c r="X10" s="6"/>
      <c r="Y10" s="155"/>
      <c r="Z10" s="7"/>
      <c r="AA10" s="6"/>
      <c r="AB10" s="7"/>
    </row>
    <row r="11" spans="1:28" x14ac:dyDescent="0.2">
      <c r="A11" s="9" t="s">
        <v>54</v>
      </c>
      <c r="B11" s="33" t="s">
        <v>20</v>
      </c>
      <c r="C11" s="4" t="s">
        <v>6</v>
      </c>
      <c r="D11" s="10" t="s">
        <v>9</v>
      </c>
      <c r="E11" s="12"/>
      <c r="F11" s="13"/>
      <c r="G11" s="89"/>
      <c r="H11" s="13">
        <v>2</v>
      </c>
      <c r="I11" s="13">
        <v>2</v>
      </c>
      <c r="J11" s="92">
        <v>5</v>
      </c>
      <c r="K11" s="12"/>
      <c r="L11" s="13"/>
      <c r="M11" s="89"/>
      <c r="N11" s="13"/>
      <c r="O11" s="13"/>
      <c r="P11" s="92"/>
      <c r="Q11" s="78">
        <v>5</v>
      </c>
      <c r="R11" s="59" t="s">
        <v>137</v>
      </c>
      <c r="S11" s="7" t="s">
        <v>44</v>
      </c>
      <c r="T11" s="6"/>
      <c r="U11" s="7"/>
      <c r="V11" s="6"/>
      <c r="W11" s="7"/>
      <c r="X11" s="6"/>
      <c r="Y11" s="155"/>
      <c r="Z11" s="7"/>
      <c r="AA11" s="6"/>
      <c r="AB11" s="7"/>
    </row>
    <row r="12" spans="1:28" x14ac:dyDescent="0.2">
      <c r="A12" s="6" t="s">
        <v>55</v>
      </c>
      <c r="B12" s="33" t="s">
        <v>101</v>
      </c>
      <c r="C12" s="4" t="s">
        <v>6</v>
      </c>
      <c r="D12" s="10" t="s">
        <v>9</v>
      </c>
      <c r="E12" s="12"/>
      <c r="F12" s="13"/>
      <c r="G12" s="89"/>
      <c r="H12" s="13"/>
      <c r="I12" s="13"/>
      <c r="J12" s="92"/>
      <c r="K12" s="12">
        <v>2</v>
      </c>
      <c r="L12" s="13">
        <v>2</v>
      </c>
      <c r="M12" s="89">
        <v>5</v>
      </c>
      <c r="N12" s="13"/>
      <c r="O12" s="13"/>
      <c r="P12" s="92"/>
      <c r="Q12" s="78">
        <v>5</v>
      </c>
      <c r="R12" s="60" t="s">
        <v>102</v>
      </c>
      <c r="S12" s="185" t="s">
        <v>45</v>
      </c>
      <c r="T12" s="6"/>
      <c r="U12" s="7"/>
      <c r="V12" s="6"/>
      <c r="W12" s="7"/>
      <c r="X12" s="6"/>
      <c r="Y12" s="155"/>
      <c r="Z12" s="7"/>
      <c r="AA12" s="6"/>
      <c r="AB12" s="7"/>
    </row>
    <row r="13" spans="1:28" s="198" customFormat="1" ht="26.25" thickBot="1" x14ac:dyDescent="0.25">
      <c r="A13" s="186" t="s">
        <v>204</v>
      </c>
      <c r="B13" s="214" t="s">
        <v>213</v>
      </c>
      <c r="C13" s="187" t="s">
        <v>6</v>
      </c>
      <c r="D13" s="188" t="s">
        <v>9</v>
      </c>
      <c r="E13" s="189">
        <v>2</v>
      </c>
      <c r="F13" s="190">
        <v>2</v>
      </c>
      <c r="G13" s="191">
        <v>5</v>
      </c>
      <c r="H13" s="190">
        <v>2</v>
      </c>
      <c r="I13" s="190">
        <v>2</v>
      </c>
      <c r="J13" s="192">
        <v>5</v>
      </c>
      <c r="K13" s="189"/>
      <c r="L13" s="190"/>
      <c r="M13" s="191"/>
      <c r="N13" s="190"/>
      <c r="O13" s="190"/>
      <c r="P13" s="192"/>
      <c r="Q13" s="148">
        <v>5</v>
      </c>
      <c r="R13" s="193" t="s">
        <v>188</v>
      </c>
      <c r="S13" s="194" t="s">
        <v>189</v>
      </c>
      <c r="T13" s="174" t="s">
        <v>183</v>
      </c>
      <c r="U13" s="175" t="s">
        <v>184</v>
      </c>
      <c r="V13" s="195"/>
      <c r="W13" s="196"/>
      <c r="X13" s="195"/>
      <c r="Y13" s="197"/>
      <c r="Z13" s="196"/>
      <c r="AA13" s="195"/>
      <c r="AB13" s="196"/>
    </row>
    <row r="14" spans="1:28" ht="28.5" x14ac:dyDescent="0.25">
      <c r="A14" s="177"/>
      <c r="B14" s="178" t="s">
        <v>187</v>
      </c>
      <c r="C14" s="179"/>
      <c r="D14" s="180"/>
      <c r="E14" s="149"/>
      <c r="F14" s="150"/>
      <c r="G14" s="150"/>
      <c r="H14" s="150"/>
      <c r="I14" s="150"/>
      <c r="J14" s="151"/>
      <c r="K14" s="152"/>
      <c r="L14" s="150"/>
      <c r="M14" s="150"/>
      <c r="N14" s="150"/>
      <c r="O14" s="150"/>
      <c r="P14" s="151"/>
      <c r="Q14" s="181">
        <v>30</v>
      </c>
      <c r="R14" s="182"/>
      <c r="S14" s="218"/>
      <c r="T14" s="6"/>
      <c r="U14" s="7"/>
      <c r="V14" s="6"/>
      <c r="W14" s="7"/>
      <c r="X14" s="6"/>
      <c r="Y14" s="155"/>
      <c r="Z14" s="7"/>
      <c r="AA14" s="6"/>
      <c r="AB14" s="7"/>
    </row>
    <row r="15" spans="1:28" x14ac:dyDescent="0.2">
      <c r="A15" s="6" t="s">
        <v>57</v>
      </c>
      <c r="B15" s="33" t="s">
        <v>23</v>
      </c>
      <c r="C15" s="4" t="s">
        <v>6</v>
      </c>
      <c r="D15" s="10" t="s">
        <v>9</v>
      </c>
      <c r="E15" s="12">
        <v>2</v>
      </c>
      <c r="F15" s="13">
        <v>2</v>
      </c>
      <c r="G15" s="89">
        <v>5</v>
      </c>
      <c r="H15" s="13"/>
      <c r="I15" s="13"/>
      <c r="J15" s="92"/>
      <c r="K15" s="39"/>
      <c r="L15" s="13"/>
      <c r="M15" s="89"/>
      <c r="N15" s="13"/>
      <c r="O15" s="13"/>
      <c r="P15" s="92"/>
      <c r="Q15" s="78">
        <v>5</v>
      </c>
      <c r="R15" s="59" t="s">
        <v>35</v>
      </c>
      <c r="S15" s="219" t="s">
        <v>49</v>
      </c>
      <c r="T15" s="6"/>
      <c r="U15" s="7"/>
      <c r="V15" s="6"/>
      <c r="W15" s="7"/>
      <c r="X15" s="199" t="s">
        <v>201</v>
      </c>
      <c r="Y15" s="202" t="s">
        <v>202</v>
      </c>
      <c r="Z15" s="203" t="s">
        <v>203</v>
      </c>
      <c r="AA15" s="6"/>
      <c r="AB15" s="7"/>
    </row>
    <row r="16" spans="1:28" x14ac:dyDescent="0.2">
      <c r="A16" s="6" t="s">
        <v>58</v>
      </c>
      <c r="B16" s="33" t="s">
        <v>22</v>
      </c>
      <c r="C16" s="4" t="s">
        <v>6</v>
      </c>
      <c r="D16" s="10" t="s">
        <v>10</v>
      </c>
      <c r="E16" s="12">
        <v>0</v>
      </c>
      <c r="F16" s="13">
        <v>4</v>
      </c>
      <c r="G16" s="89">
        <v>5</v>
      </c>
      <c r="H16" s="14"/>
      <c r="I16" s="14"/>
      <c r="J16" s="93"/>
      <c r="K16" s="62"/>
      <c r="L16" s="14"/>
      <c r="M16" s="90"/>
      <c r="N16" s="14"/>
      <c r="O16" s="14"/>
      <c r="P16" s="93"/>
      <c r="Q16" s="78">
        <v>5</v>
      </c>
      <c r="R16" s="59" t="s">
        <v>33</v>
      </c>
      <c r="S16" s="219" t="s">
        <v>46</v>
      </c>
      <c r="T16" s="6"/>
      <c r="U16" s="7"/>
      <c r="V16" s="6"/>
      <c r="W16" s="7"/>
      <c r="X16" s="199" t="s">
        <v>201</v>
      </c>
      <c r="Y16" s="155"/>
      <c r="Z16" s="7"/>
      <c r="AA16" s="6"/>
      <c r="AB16" s="7"/>
    </row>
    <row r="17" spans="1:28" s="156" customFormat="1" x14ac:dyDescent="0.2">
      <c r="A17" s="6" t="s">
        <v>56</v>
      </c>
      <c r="B17" s="33" t="s">
        <v>21</v>
      </c>
      <c r="C17" s="4" t="s">
        <v>6</v>
      </c>
      <c r="D17" s="10" t="s">
        <v>10</v>
      </c>
      <c r="E17" s="16"/>
      <c r="F17" s="14"/>
      <c r="G17" s="90"/>
      <c r="H17" s="13"/>
      <c r="I17" s="13"/>
      <c r="J17" s="92"/>
      <c r="K17" s="39">
        <v>2</v>
      </c>
      <c r="L17" s="13">
        <v>2</v>
      </c>
      <c r="M17" s="89">
        <v>5</v>
      </c>
      <c r="N17" s="13"/>
      <c r="O17" s="13"/>
      <c r="P17" s="92"/>
      <c r="Q17" s="78">
        <v>5</v>
      </c>
      <c r="R17" s="59" t="s">
        <v>15</v>
      </c>
      <c r="S17" s="219" t="s">
        <v>46</v>
      </c>
      <c r="T17" s="164"/>
      <c r="U17" s="158"/>
      <c r="V17" s="164"/>
      <c r="W17" s="158"/>
      <c r="X17" s="200" t="s">
        <v>201</v>
      </c>
      <c r="Y17" s="168"/>
      <c r="Z17" s="158"/>
      <c r="AA17" s="164"/>
      <c r="AB17" s="158"/>
    </row>
    <row r="18" spans="1:28" x14ac:dyDescent="0.2">
      <c r="A18" s="6" t="s">
        <v>60</v>
      </c>
      <c r="B18" s="33" t="s">
        <v>86</v>
      </c>
      <c r="C18" s="4" t="s">
        <v>71</v>
      </c>
      <c r="D18" s="10" t="s">
        <v>9</v>
      </c>
      <c r="E18" s="12"/>
      <c r="F18" s="13"/>
      <c r="G18" s="89"/>
      <c r="H18" s="13">
        <v>2</v>
      </c>
      <c r="I18" s="13">
        <v>2</v>
      </c>
      <c r="J18" s="92">
        <v>5</v>
      </c>
      <c r="K18" s="39"/>
      <c r="L18" s="13"/>
      <c r="M18" s="13"/>
      <c r="N18" s="13">
        <v>2</v>
      </c>
      <c r="O18" s="13">
        <v>2</v>
      </c>
      <c r="P18" s="92">
        <v>5</v>
      </c>
      <c r="Q18" s="78">
        <v>5</v>
      </c>
      <c r="R18" s="61" t="s">
        <v>111</v>
      </c>
      <c r="S18" s="17" t="s">
        <v>40</v>
      </c>
      <c r="T18" s="6"/>
      <c r="U18" s="7"/>
      <c r="V18" s="6"/>
      <c r="W18" s="7"/>
      <c r="X18" s="201"/>
      <c r="Y18" s="155"/>
      <c r="Z18" s="7"/>
      <c r="AA18" s="6"/>
      <c r="AB18" s="7"/>
    </row>
    <row r="19" spans="1:28" x14ac:dyDescent="0.2">
      <c r="A19" s="6" t="s">
        <v>136</v>
      </c>
      <c r="B19" s="33" t="s">
        <v>182</v>
      </c>
      <c r="C19" s="4" t="s">
        <v>71</v>
      </c>
      <c r="D19" s="10" t="s">
        <v>9</v>
      </c>
      <c r="E19" s="12"/>
      <c r="F19" s="13"/>
      <c r="G19" s="89"/>
      <c r="H19" s="13">
        <v>2</v>
      </c>
      <c r="I19" s="13">
        <v>2</v>
      </c>
      <c r="J19" s="92">
        <v>5</v>
      </c>
      <c r="K19" s="39"/>
      <c r="L19" s="13"/>
      <c r="M19" s="13"/>
      <c r="N19" s="13">
        <v>2</v>
      </c>
      <c r="O19" s="13">
        <v>2</v>
      </c>
      <c r="P19" s="92">
        <v>5</v>
      </c>
      <c r="Q19" s="78">
        <v>5</v>
      </c>
      <c r="R19" s="61" t="s">
        <v>87</v>
      </c>
      <c r="S19" s="17" t="s">
        <v>40</v>
      </c>
      <c r="T19" s="6"/>
      <c r="U19" s="7"/>
      <c r="V19" s="6"/>
      <c r="W19" s="7"/>
      <c r="X19" s="201"/>
      <c r="Y19" s="155"/>
      <c r="Z19" s="7"/>
      <c r="AA19" s="6"/>
      <c r="AB19" s="7"/>
    </row>
    <row r="20" spans="1:28" s="5" customFormat="1" ht="13.5" thickBot="1" x14ac:dyDescent="0.25">
      <c r="A20" s="229" t="s">
        <v>99</v>
      </c>
      <c r="B20" s="230" t="s">
        <v>219</v>
      </c>
      <c r="C20" s="4" t="s">
        <v>71</v>
      </c>
      <c r="D20" s="231" t="s">
        <v>9</v>
      </c>
      <c r="E20" s="83"/>
      <c r="F20" s="84"/>
      <c r="G20" s="84"/>
      <c r="H20" s="136"/>
      <c r="I20" s="136"/>
      <c r="J20" s="232"/>
      <c r="K20" s="87">
        <v>2</v>
      </c>
      <c r="L20" s="85">
        <v>2</v>
      </c>
      <c r="M20" s="85">
        <v>5</v>
      </c>
      <c r="N20" s="233"/>
      <c r="O20" s="233"/>
      <c r="P20" s="234"/>
      <c r="Q20" s="235">
        <v>5</v>
      </c>
      <c r="R20" s="236" t="s">
        <v>31</v>
      </c>
      <c r="S20" s="237" t="s">
        <v>40</v>
      </c>
      <c r="T20" s="56"/>
      <c r="U20" s="57"/>
      <c r="V20" s="56"/>
      <c r="W20" s="57"/>
      <c r="X20" s="56"/>
      <c r="Y20" s="172"/>
      <c r="Z20" s="173"/>
      <c r="AA20" s="56"/>
      <c r="AB20" s="57"/>
    </row>
    <row r="21" spans="1:28" x14ac:dyDescent="0.2">
      <c r="A21" s="6" t="s">
        <v>67</v>
      </c>
      <c r="B21" s="33" t="s">
        <v>66</v>
      </c>
      <c r="C21" s="4" t="s">
        <v>6</v>
      </c>
      <c r="D21" s="10" t="s">
        <v>10</v>
      </c>
      <c r="E21" s="12"/>
      <c r="F21" s="13"/>
      <c r="G21" s="89"/>
      <c r="H21" s="13"/>
      <c r="I21" s="13"/>
      <c r="J21" s="92"/>
      <c r="K21" s="39"/>
      <c r="L21" s="13"/>
      <c r="M21" s="13"/>
      <c r="N21" s="13">
        <v>2</v>
      </c>
      <c r="O21" s="13">
        <v>2</v>
      </c>
      <c r="P21" s="92">
        <v>5</v>
      </c>
      <c r="Q21" s="78">
        <v>5</v>
      </c>
      <c r="R21" s="59" t="s">
        <v>16</v>
      </c>
      <c r="S21" s="7" t="s">
        <v>40</v>
      </c>
      <c r="T21" s="6"/>
      <c r="U21" s="7"/>
      <c r="V21" s="6"/>
      <c r="W21" s="7"/>
      <c r="X21" s="199" t="s">
        <v>201</v>
      </c>
      <c r="Y21" s="155"/>
      <c r="Z21" s="7"/>
      <c r="AA21" s="6"/>
      <c r="AB21" s="7"/>
    </row>
    <row r="22" spans="1:28" ht="13.5" thickBot="1" x14ac:dyDescent="0.25">
      <c r="A22" s="100" t="s">
        <v>68</v>
      </c>
      <c r="B22" s="140" t="s">
        <v>134</v>
      </c>
      <c r="C22" s="84" t="s">
        <v>71</v>
      </c>
      <c r="D22" s="101" t="s">
        <v>9</v>
      </c>
      <c r="E22" s="86"/>
      <c r="F22" s="85"/>
      <c r="G22" s="91"/>
      <c r="H22" s="85">
        <v>2</v>
      </c>
      <c r="I22" s="85">
        <v>2</v>
      </c>
      <c r="J22" s="94">
        <v>5</v>
      </c>
      <c r="K22" s="141"/>
      <c r="L22" s="84"/>
      <c r="M22" s="96"/>
      <c r="N22" s="85">
        <v>2</v>
      </c>
      <c r="O22" s="85">
        <v>2</v>
      </c>
      <c r="P22" s="94">
        <v>5</v>
      </c>
      <c r="Q22" s="80">
        <v>5</v>
      </c>
      <c r="R22" s="102" t="s">
        <v>104</v>
      </c>
      <c r="S22" s="220" t="s">
        <v>46</v>
      </c>
      <c r="T22" s="6"/>
      <c r="U22" s="7"/>
      <c r="V22" s="6"/>
      <c r="W22" s="7"/>
      <c r="X22" s="6"/>
      <c r="Y22" s="155"/>
      <c r="Z22" s="7"/>
      <c r="AA22" s="6"/>
      <c r="AB22" s="7"/>
    </row>
    <row r="23" spans="1:28" s="5" customFormat="1" ht="10.5" customHeight="1" thickBot="1" x14ac:dyDescent="0.25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5"/>
      <c r="T23" s="16"/>
      <c r="U23" s="15"/>
      <c r="V23" s="16"/>
      <c r="W23" s="15"/>
      <c r="X23" s="16"/>
      <c r="Y23" s="14"/>
      <c r="Z23" s="15"/>
      <c r="AA23" s="16"/>
      <c r="AB23" s="15"/>
    </row>
    <row r="24" spans="1:28" s="24" customFormat="1" ht="14.25" customHeight="1" x14ac:dyDescent="0.2">
      <c r="A24" s="65"/>
      <c r="B24" s="66" t="s">
        <v>72</v>
      </c>
      <c r="C24" s="67"/>
      <c r="D24" s="68"/>
      <c r="E24" s="69"/>
      <c r="F24" s="67"/>
      <c r="G24" s="67"/>
      <c r="H24" s="67"/>
      <c r="I24" s="67"/>
      <c r="J24" s="70"/>
      <c r="K24" s="142"/>
      <c r="L24" s="67"/>
      <c r="M24" s="67"/>
      <c r="N24" s="67"/>
      <c r="O24" s="67"/>
      <c r="P24" s="70"/>
      <c r="Q24" s="76">
        <v>16</v>
      </c>
      <c r="R24" s="71"/>
      <c r="S24" s="221"/>
      <c r="T24" s="165"/>
      <c r="U24" s="160"/>
      <c r="V24" s="165"/>
      <c r="W24" s="160"/>
      <c r="X24" s="165"/>
      <c r="Y24" s="169"/>
      <c r="Z24" s="160"/>
      <c r="AA24" s="165"/>
      <c r="AB24" s="160"/>
    </row>
    <row r="25" spans="1:28" s="31" customFormat="1" ht="56.25" customHeight="1" x14ac:dyDescent="0.2">
      <c r="A25" s="25"/>
      <c r="B25" s="26" t="s">
        <v>135</v>
      </c>
      <c r="C25" s="27"/>
      <c r="D25" s="28"/>
      <c r="E25" s="29"/>
      <c r="F25" s="30"/>
      <c r="G25" s="72"/>
      <c r="H25" s="30"/>
      <c r="I25" s="30"/>
      <c r="J25" s="73"/>
      <c r="K25" s="143"/>
      <c r="L25" s="30"/>
      <c r="M25" s="72"/>
      <c r="N25" s="30"/>
      <c r="O25" s="30"/>
      <c r="P25" s="73"/>
      <c r="Q25" s="74"/>
      <c r="R25" s="63"/>
      <c r="S25" s="222"/>
      <c r="T25" s="166"/>
      <c r="U25" s="161"/>
      <c r="V25" s="166"/>
      <c r="W25" s="161"/>
      <c r="X25" s="166"/>
      <c r="Y25" s="170"/>
      <c r="Z25" s="161"/>
      <c r="AA25" s="166"/>
      <c r="AB25" s="161"/>
    </row>
    <row r="26" spans="1:28" x14ac:dyDescent="0.2">
      <c r="A26" s="6" t="s">
        <v>62</v>
      </c>
      <c r="B26" s="33" t="s">
        <v>24</v>
      </c>
      <c r="C26" s="4" t="s">
        <v>71</v>
      </c>
      <c r="D26" s="10" t="s">
        <v>9</v>
      </c>
      <c r="E26" s="11"/>
      <c r="F26" s="4"/>
      <c r="G26" s="95"/>
      <c r="H26" s="32"/>
      <c r="I26" s="32"/>
      <c r="J26" s="144"/>
      <c r="K26" s="38">
        <v>1</v>
      </c>
      <c r="L26" s="4">
        <v>1</v>
      </c>
      <c r="M26" s="95">
        <v>3</v>
      </c>
      <c r="N26" s="4"/>
      <c r="O26" s="4"/>
      <c r="P26" s="238"/>
      <c r="Q26" s="78">
        <v>3</v>
      </c>
      <c r="R26" s="59" t="s">
        <v>36</v>
      </c>
      <c r="S26" s="17" t="s">
        <v>40</v>
      </c>
      <c r="T26" s="6"/>
      <c r="U26" s="7"/>
      <c r="V26" s="6"/>
      <c r="W26" s="7"/>
      <c r="X26" s="6"/>
      <c r="Y26" s="155"/>
      <c r="Z26" s="7"/>
      <c r="AA26" s="6"/>
      <c r="AB26" s="7"/>
    </row>
    <row r="27" spans="1:28" s="5" customFormat="1" x14ac:dyDescent="0.2">
      <c r="A27" s="6" t="s">
        <v>63</v>
      </c>
      <c r="B27" s="33" t="s">
        <v>38</v>
      </c>
      <c r="C27" s="4" t="s">
        <v>71</v>
      </c>
      <c r="D27" s="10" t="s">
        <v>9</v>
      </c>
      <c r="E27" s="11"/>
      <c r="F27" s="4"/>
      <c r="G27" s="95"/>
      <c r="H27" s="32"/>
      <c r="I27" s="32"/>
      <c r="J27" s="144"/>
      <c r="K27" s="4">
        <v>2</v>
      </c>
      <c r="L27" s="4">
        <v>2</v>
      </c>
      <c r="M27" s="10">
        <v>5</v>
      </c>
      <c r="N27" s="14"/>
      <c r="O27" s="14"/>
      <c r="Q27" s="78">
        <v>5</v>
      </c>
      <c r="R27" s="59" t="s">
        <v>61</v>
      </c>
      <c r="S27" s="17" t="s">
        <v>40</v>
      </c>
      <c r="T27" s="6"/>
      <c r="U27" s="7"/>
      <c r="V27" s="6"/>
      <c r="W27" s="7"/>
      <c r="X27" s="6"/>
      <c r="Y27" s="155"/>
      <c r="Z27" s="15"/>
      <c r="AA27" s="6"/>
      <c r="AB27" s="7"/>
    </row>
    <row r="28" spans="1:28" s="5" customFormat="1" x14ac:dyDescent="0.2">
      <c r="A28" s="6" t="s">
        <v>64</v>
      </c>
      <c r="B28" s="33" t="s">
        <v>25</v>
      </c>
      <c r="C28" s="4" t="s">
        <v>71</v>
      </c>
      <c r="D28" s="10" t="s">
        <v>9</v>
      </c>
      <c r="E28" s="11"/>
      <c r="F28" s="4"/>
      <c r="G28" s="95"/>
      <c r="H28" s="32"/>
      <c r="I28" s="32"/>
      <c r="J28" s="144"/>
      <c r="K28" s="38"/>
      <c r="L28" s="4"/>
      <c r="M28" s="4"/>
      <c r="N28" s="4">
        <v>1</v>
      </c>
      <c r="O28" s="4">
        <v>1</v>
      </c>
      <c r="P28" s="97">
        <v>3</v>
      </c>
      <c r="Q28" s="78">
        <v>3</v>
      </c>
      <c r="R28" s="59" t="s">
        <v>37</v>
      </c>
      <c r="S28" s="17" t="s">
        <v>40</v>
      </c>
      <c r="T28" s="6"/>
      <c r="U28" s="7"/>
      <c r="V28" s="6"/>
      <c r="W28" s="7"/>
      <c r="X28" s="6"/>
      <c r="Y28" s="155"/>
      <c r="Z28" s="15"/>
      <c r="AA28" s="6"/>
      <c r="AB28" s="7"/>
    </row>
    <row r="29" spans="1:28" s="5" customFormat="1" x14ac:dyDescent="0.2">
      <c r="A29" s="18" t="s">
        <v>112</v>
      </c>
      <c r="B29" s="33" t="s">
        <v>113</v>
      </c>
      <c r="C29" s="4" t="s">
        <v>71</v>
      </c>
      <c r="D29" s="10" t="s">
        <v>9</v>
      </c>
      <c r="E29" s="11"/>
      <c r="F29" s="4"/>
      <c r="G29" s="95"/>
      <c r="H29" s="32"/>
      <c r="I29" s="32"/>
      <c r="J29" s="144"/>
      <c r="K29" s="38">
        <v>2</v>
      </c>
      <c r="L29" s="4">
        <v>2</v>
      </c>
      <c r="M29" s="95">
        <v>5</v>
      </c>
      <c r="N29" s="4"/>
      <c r="O29" s="4"/>
      <c r="P29" s="97"/>
      <c r="Q29" s="78">
        <v>5</v>
      </c>
      <c r="R29" s="59" t="s">
        <v>36</v>
      </c>
      <c r="S29" s="17" t="s">
        <v>40</v>
      </c>
      <c r="T29" s="159"/>
      <c r="U29" s="17"/>
      <c r="V29" s="159"/>
      <c r="W29" s="17"/>
      <c r="X29" s="159"/>
      <c r="Y29" s="171"/>
      <c r="Z29" s="15"/>
      <c r="AA29" s="159"/>
      <c r="AB29" s="17"/>
    </row>
    <row r="30" spans="1:28" s="5" customFormat="1" x14ac:dyDescent="0.2">
      <c r="A30" s="18" t="s">
        <v>70</v>
      </c>
      <c r="B30" s="33" t="s">
        <v>28</v>
      </c>
      <c r="C30" s="4" t="s">
        <v>71</v>
      </c>
      <c r="D30" s="10" t="s">
        <v>9</v>
      </c>
      <c r="E30" s="11"/>
      <c r="F30" s="4"/>
      <c r="G30" s="95"/>
      <c r="H30" s="32"/>
      <c r="I30" s="32"/>
      <c r="J30" s="144"/>
      <c r="K30" s="39">
        <v>2</v>
      </c>
      <c r="L30" s="13">
        <v>2</v>
      </c>
      <c r="M30" s="89">
        <v>5</v>
      </c>
      <c r="N30" s="4"/>
      <c r="O30" s="4"/>
      <c r="P30" s="97"/>
      <c r="Q30" s="78">
        <v>5</v>
      </c>
      <c r="R30" s="59" t="s">
        <v>39</v>
      </c>
      <c r="S30" s="219" t="s">
        <v>49</v>
      </c>
      <c r="T30" s="6"/>
      <c r="U30" s="7"/>
      <c r="V30" s="6"/>
      <c r="W30" s="7"/>
      <c r="X30" s="6"/>
      <c r="Y30" s="155"/>
      <c r="Z30" s="15"/>
      <c r="AA30" s="6"/>
      <c r="AB30" s="7"/>
    </row>
    <row r="31" spans="1:28" s="5" customFormat="1" ht="15.75" customHeight="1" x14ac:dyDescent="0.2">
      <c r="A31" s="6" t="s">
        <v>222</v>
      </c>
      <c r="B31" s="34" t="s">
        <v>215</v>
      </c>
      <c r="C31" s="4" t="s">
        <v>71</v>
      </c>
      <c r="D31" s="10" t="s">
        <v>9</v>
      </c>
      <c r="E31" s="11"/>
      <c r="F31" s="4"/>
      <c r="G31" s="95"/>
      <c r="H31" s="4">
        <v>2</v>
      </c>
      <c r="I31" s="4">
        <v>2</v>
      </c>
      <c r="J31" s="238">
        <v>5</v>
      </c>
      <c r="K31" s="39"/>
      <c r="L31" s="13"/>
      <c r="M31" s="89"/>
      <c r="N31" s="4">
        <v>2</v>
      </c>
      <c r="O31" s="4">
        <v>2</v>
      </c>
      <c r="P31" s="97">
        <v>5</v>
      </c>
      <c r="Q31" s="78">
        <v>5</v>
      </c>
      <c r="R31" s="59" t="s">
        <v>35</v>
      </c>
      <c r="S31" s="219" t="s">
        <v>49</v>
      </c>
      <c r="T31" s="6"/>
      <c r="U31" s="7"/>
      <c r="V31" s="6"/>
      <c r="W31" s="7"/>
      <c r="X31" s="6"/>
      <c r="Y31" s="155"/>
      <c r="Z31" s="15"/>
      <c r="AA31" s="6"/>
      <c r="AB31" s="7"/>
    </row>
    <row r="32" spans="1:28" s="5" customFormat="1" ht="15.75" customHeight="1" x14ac:dyDescent="0.2">
      <c r="A32" s="18" t="s">
        <v>73</v>
      </c>
      <c r="B32" s="34" t="s">
        <v>27</v>
      </c>
      <c r="C32" s="4" t="s">
        <v>71</v>
      </c>
      <c r="D32" s="10" t="s">
        <v>9</v>
      </c>
      <c r="E32" s="11"/>
      <c r="F32" s="4"/>
      <c r="G32" s="95"/>
      <c r="H32" s="32"/>
      <c r="I32" s="32"/>
      <c r="J32" s="144"/>
      <c r="K32" s="39">
        <v>1</v>
      </c>
      <c r="L32" s="13">
        <v>1</v>
      </c>
      <c r="M32" s="89">
        <v>3</v>
      </c>
      <c r="N32" s="4"/>
      <c r="O32" s="4"/>
      <c r="P32" s="97"/>
      <c r="Q32" s="78">
        <v>3</v>
      </c>
      <c r="R32" s="59" t="s">
        <v>216</v>
      </c>
      <c r="S32" s="219" t="s">
        <v>49</v>
      </c>
      <c r="T32" s="164"/>
      <c r="U32" s="158"/>
      <c r="V32" s="164"/>
      <c r="W32" s="158"/>
      <c r="X32" s="164"/>
      <c r="Y32" s="168"/>
      <c r="Z32" s="15"/>
      <c r="AA32" s="164"/>
      <c r="AB32" s="158"/>
    </row>
    <row r="33" spans="1:28" s="5" customFormat="1" x14ac:dyDescent="0.2">
      <c r="A33" s="6" t="s">
        <v>65</v>
      </c>
      <c r="B33" s="35" t="s">
        <v>26</v>
      </c>
      <c r="C33" s="4" t="s">
        <v>71</v>
      </c>
      <c r="D33" s="75" t="s">
        <v>10</v>
      </c>
      <c r="E33" s="11"/>
      <c r="F33" s="4"/>
      <c r="G33" s="95"/>
      <c r="H33" s="39">
        <v>2</v>
      </c>
      <c r="I33" s="13">
        <v>2</v>
      </c>
      <c r="J33" s="13">
        <v>5</v>
      </c>
      <c r="K33" s="14"/>
      <c r="L33" s="14"/>
      <c r="M33" s="14"/>
      <c r="N33" s="37"/>
      <c r="O33" s="37"/>
      <c r="P33" s="98"/>
      <c r="Q33" s="78">
        <v>5</v>
      </c>
      <c r="R33" s="64" t="s">
        <v>33</v>
      </c>
      <c r="S33" s="223" t="s">
        <v>114</v>
      </c>
      <c r="T33" s="164"/>
      <c r="U33" s="158"/>
      <c r="V33" s="164"/>
      <c r="W33" s="158"/>
      <c r="X33" s="164"/>
      <c r="Y33" s="168"/>
      <c r="Z33" s="15"/>
      <c r="AA33" s="164"/>
      <c r="AB33" s="158"/>
    </row>
    <row r="34" spans="1:28" s="5" customFormat="1" x14ac:dyDescent="0.2">
      <c r="A34" s="99" t="s">
        <v>115</v>
      </c>
      <c r="B34" s="36" t="s">
        <v>116</v>
      </c>
      <c r="C34" s="4" t="s">
        <v>71</v>
      </c>
      <c r="D34" s="75" t="s">
        <v>9</v>
      </c>
      <c r="E34" s="11"/>
      <c r="F34" s="4"/>
      <c r="G34" s="95"/>
      <c r="H34" s="32"/>
      <c r="I34" s="32"/>
      <c r="J34" s="228"/>
      <c r="K34" s="14"/>
      <c r="L34" s="14"/>
      <c r="M34" s="14"/>
      <c r="N34" s="39">
        <v>2</v>
      </c>
      <c r="O34" s="13">
        <v>2</v>
      </c>
      <c r="P34" s="13">
        <v>5</v>
      </c>
      <c r="Q34" s="78">
        <v>5</v>
      </c>
      <c r="R34" s="64" t="s">
        <v>117</v>
      </c>
      <c r="S34" s="223" t="s">
        <v>114</v>
      </c>
      <c r="T34" s="164"/>
      <c r="U34" s="158"/>
      <c r="V34" s="164"/>
      <c r="W34" s="158"/>
      <c r="X34" s="164"/>
      <c r="Y34" s="168"/>
      <c r="Z34" s="15"/>
      <c r="AA34" s="164"/>
      <c r="AB34" s="158"/>
    </row>
    <row r="35" spans="1:28" s="5" customFormat="1" ht="13.5" thickBot="1" x14ac:dyDescent="0.25">
      <c r="A35" s="137" t="s">
        <v>118</v>
      </c>
      <c r="B35" s="138" t="s">
        <v>119</v>
      </c>
      <c r="C35" s="84" t="s">
        <v>71</v>
      </c>
      <c r="D35" s="139" t="s">
        <v>9</v>
      </c>
      <c r="E35" s="83"/>
      <c r="F35" s="84"/>
      <c r="G35" s="96"/>
      <c r="H35" s="136"/>
      <c r="I35" s="136"/>
      <c r="J35" s="145"/>
      <c r="K35" s="87"/>
      <c r="L35" s="85"/>
      <c r="M35" s="91"/>
      <c r="N35" s="233">
        <v>2</v>
      </c>
      <c r="O35" s="233">
        <v>2</v>
      </c>
      <c r="P35" s="234">
        <v>5</v>
      </c>
      <c r="Q35" s="235">
        <v>5</v>
      </c>
      <c r="R35" s="236" t="s">
        <v>220</v>
      </c>
      <c r="S35" s="224" t="s">
        <v>120</v>
      </c>
      <c r="T35" s="164"/>
      <c r="U35" s="158"/>
      <c r="V35" s="164"/>
      <c r="W35" s="158"/>
      <c r="X35" s="164"/>
      <c r="Y35" s="168"/>
      <c r="Z35" s="15"/>
      <c r="AA35" s="164"/>
      <c r="AB35" s="158"/>
    </row>
    <row r="36" spans="1:28" s="5" customFormat="1" ht="11.25" customHeight="1" thickBot="1" x14ac:dyDescent="0.25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2"/>
      <c r="T36" s="164"/>
      <c r="U36" s="158"/>
      <c r="V36" s="164"/>
      <c r="W36" s="158"/>
      <c r="X36" s="164"/>
      <c r="Y36" s="168"/>
      <c r="Z36" s="15"/>
      <c r="AA36" s="164"/>
      <c r="AB36" s="158"/>
    </row>
    <row r="37" spans="1:28" s="5" customFormat="1" ht="15" x14ac:dyDescent="0.25">
      <c r="A37" s="103"/>
      <c r="B37" s="112" t="s">
        <v>211</v>
      </c>
      <c r="C37" s="104"/>
      <c r="D37" s="105"/>
      <c r="E37" s="113"/>
      <c r="F37" s="104"/>
      <c r="G37" s="104"/>
      <c r="H37" s="104"/>
      <c r="I37" s="104"/>
      <c r="J37" s="114"/>
      <c r="K37" s="109"/>
      <c r="L37" s="107"/>
      <c r="M37" s="107"/>
      <c r="N37" s="104"/>
      <c r="O37" s="104"/>
      <c r="P37" s="114"/>
      <c r="Q37" s="115">
        <v>6</v>
      </c>
      <c r="R37" s="111"/>
      <c r="S37" s="225"/>
      <c r="T37" s="16"/>
      <c r="U37" s="15"/>
      <c r="V37" s="16"/>
      <c r="W37" s="15"/>
      <c r="X37" s="16"/>
      <c r="Y37" s="14"/>
      <c r="Z37" s="15"/>
      <c r="AA37" s="16"/>
      <c r="AB37" s="15"/>
    </row>
    <row r="38" spans="1:28" s="8" customFormat="1" x14ac:dyDescent="0.2">
      <c r="A38" s="6" t="s">
        <v>110</v>
      </c>
      <c r="B38" s="211" t="s">
        <v>208</v>
      </c>
      <c r="C38" s="4" t="s">
        <v>105</v>
      </c>
      <c r="D38" s="10" t="s">
        <v>69</v>
      </c>
      <c r="E38" s="11"/>
      <c r="F38" s="4"/>
      <c r="G38" s="95"/>
      <c r="H38" s="4">
        <v>2</v>
      </c>
      <c r="I38" s="4">
        <v>2</v>
      </c>
      <c r="J38" s="97">
        <v>5</v>
      </c>
      <c r="K38" s="39"/>
      <c r="L38" s="13"/>
      <c r="M38" s="13"/>
      <c r="N38" s="4">
        <v>2</v>
      </c>
      <c r="O38" s="4">
        <v>2</v>
      </c>
      <c r="P38" s="97">
        <v>5</v>
      </c>
      <c r="Q38" s="78">
        <v>5</v>
      </c>
      <c r="R38" s="59" t="s">
        <v>217</v>
      </c>
      <c r="S38" s="219" t="s">
        <v>49</v>
      </c>
      <c r="T38" s="213" t="s">
        <v>207</v>
      </c>
      <c r="U38" s="93" t="s">
        <v>109</v>
      </c>
      <c r="V38" s="6"/>
      <c r="W38" s="15"/>
      <c r="X38" s="6"/>
      <c r="Y38" s="14"/>
      <c r="Z38" s="15"/>
      <c r="AA38" s="6"/>
      <c r="AB38" s="15"/>
    </row>
    <row r="39" spans="1:28" s="8" customFormat="1" x14ac:dyDescent="0.2">
      <c r="A39" s="18" t="s">
        <v>106</v>
      </c>
      <c r="B39" s="211" t="s">
        <v>209</v>
      </c>
      <c r="C39" s="4" t="s">
        <v>105</v>
      </c>
      <c r="D39" s="10" t="s">
        <v>69</v>
      </c>
      <c r="E39" s="11"/>
      <c r="F39" s="4"/>
      <c r="G39" s="95"/>
      <c r="H39" s="4"/>
      <c r="I39" s="4"/>
      <c r="J39" s="97"/>
      <c r="K39" s="39">
        <v>1</v>
      </c>
      <c r="L39" s="13">
        <v>1</v>
      </c>
      <c r="M39" s="89">
        <v>3</v>
      </c>
      <c r="N39" s="4"/>
      <c r="O39" s="4"/>
      <c r="P39" s="97"/>
      <c r="Q39" s="78">
        <v>3</v>
      </c>
      <c r="R39" s="59" t="s">
        <v>35</v>
      </c>
      <c r="S39" s="219" t="s">
        <v>49</v>
      </c>
      <c r="T39" s="16"/>
      <c r="U39" s="15"/>
      <c r="V39" s="16"/>
      <c r="W39" s="15"/>
      <c r="X39" s="16"/>
      <c r="Y39" s="14"/>
      <c r="Z39" s="15"/>
      <c r="AA39" s="16" t="s">
        <v>206</v>
      </c>
      <c r="AB39" s="15"/>
    </row>
    <row r="40" spans="1:28" s="5" customFormat="1" x14ac:dyDescent="0.2">
      <c r="A40" s="6" t="s">
        <v>107</v>
      </c>
      <c r="B40" s="211" t="s">
        <v>210</v>
      </c>
      <c r="C40" s="4" t="s">
        <v>105</v>
      </c>
      <c r="D40" s="10" t="s">
        <v>69</v>
      </c>
      <c r="E40" s="11"/>
      <c r="F40" s="4"/>
      <c r="G40" s="95"/>
      <c r="H40" s="4"/>
      <c r="I40" s="4"/>
      <c r="J40" s="97"/>
      <c r="K40" s="39">
        <v>1</v>
      </c>
      <c r="L40" s="13">
        <v>1</v>
      </c>
      <c r="M40" s="89">
        <v>3</v>
      </c>
      <c r="N40" s="4"/>
      <c r="O40" s="4"/>
      <c r="P40" s="97"/>
      <c r="Q40" s="78">
        <v>3</v>
      </c>
      <c r="R40" s="59" t="s">
        <v>108</v>
      </c>
      <c r="S40" s="219" t="s">
        <v>49</v>
      </c>
      <c r="T40" s="16"/>
      <c r="U40" s="15"/>
      <c r="V40" s="16"/>
      <c r="W40" s="15"/>
      <c r="X40" s="16"/>
      <c r="Y40" s="14"/>
      <c r="Z40" s="15"/>
      <c r="AA40" s="16" t="s">
        <v>206</v>
      </c>
      <c r="AB40" s="15"/>
    </row>
    <row r="41" spans="1:28" s="5" customFormat="1" x14ac:dyDescent="0.2">
      <c r="A41" s="6" t="s">
        <v>122</v>
      </c>
      <c r="B41" s="33" t="s">
        <v>121</v>
      </c>
      <c r="C41" s="4" t="s">
        <v>105</v>
      </c>
      <c r="D41" s="10" t="s">
        <v>9</v>
      </c>
      <c r="E41" s="11"/>
      <c r="F41" s="4"/>
      <c r="G41" s="95"/>
      <c r="H41" s="4"/>
      <c r="I41" s="4"/>
      <c r="J41" s="97"/>
      <c r="K41" s="39">
        <v>2</v>
      </c>
      <c r="L41" s="13">
        <v>0</v>
      </c>
      <c r="M41" s="89">
        <v>3</v>
      </c>
      <c r="N41" s="4"/>
      <c r="O41" s="4"/>
      <c r="P41" s="97"/>
      <c r="Q41" s="78">
        <v>3</v>
      </c>
      <c r="R41" s="59" t="s">
        <v>124</v>
      </c>
      <c r="S41" s="219" t="s">
        <v>123</v>
      </c>
      <c r="T41" s="56"/>
      <c r="U41" s="57"/>
      <c r="V41" s="56"/>
      <c r="W41" s="57"/>
      <c r="X41" s="56"/>
      <c r="Y41" s="172"/>
      <c r="Z41" s="173"/>
      <c r="AB41" s="57"/>
    </row>
    <row r="42" spans="1:28" s="5" customFormat="1" x14ac:dyDescent="0.2">
      <c r="A42" s="6" t="s">
        <v>223</v>
      </c>
      <c r="B42" s="211" t="s">
        <v>218</v>
      </c>
      <c r="C42" s="4" t="s">
        <v>105</v>
      </c>
      <c r="D42" s="10" t="s">
        <v>69</v>
      </c>
      <c r="E42" s="11"/>
      <c r="F42" s="4"/>
      <c r="G42" s="95"/>
      <c r="H42" s="4"/>
      <c r="I42" s="4"/>
      <c r="J42" s="97"/>
      <c r="K42" s="39">
        <v>0</v>
      </c>
      <c r="L42" s="13">
        <v>2</v>
      </c>
      <c r="M42" s="89">
        <v>5</v>
      </c>
      <c r="N42" s="4"/>
      <c r="O42" s="4"/>
      <c r="P42" s="97"/>
      <c r="Q42" s="78">
        <v>5</v>
      </c>
      <c r="R42" s="59" t="s">
        <v>35</v>
      </c>
      <c r="S42" s="219" t="s">
        <v>49</v>
      </c>
      <c r="T42" s="56"/>
      <c r="U42" s="57"/>
      <c r="V42" s="56"/>
      <c r="W42" s="57"/>
      <c r="X42" s="56"/>
      <c r="Y42" s="172"/>
      <c r="Z42" s="173"/>
      <c r="AA42" s="56"/>
      <c r="AB42" s="57"/>
    </row>
    <row r="43" spans="1:28" x14ac:dyDescent="0.2">
      <c r="A43" s="6" t="s">
        <v>59</v>
      </c>
      <c r="B43" s="33" t="s">
        <v>91</v>
      </c>
      <c r="C43" s="4" t="s">
        <v>105</v>
      </c>
      <c r="D43" s="10" t="s">
        <v>9</v>
      </c>
      <c r="E43" s="12">
        <v>2</v>
      </c>
      <c r="F43" s="13">
        <v>2</v>
      </c>
      <c r="G43" s="13">
        <v>5</v>
      </c>
      <c r="H43" s="13"/>
      <c r="I43" s="13"/>
      <c r="J43" s="239"/>
      <c r="K43" s="39"/>
      <c r="L43" s="13"/>
      <c r="M43" s="13"/>
      <c r="N43" s="13"/>
      <c r="O43" s="13"/>
      <c r="P43" s="239"/>
      <c r="Q43" s="240">
        <v>5</v>
      </c>
      <c r="R43" s="59" t="s">
        <v>34</v>
      </c>
      <c r="S43" s="7" t="s">
        <v>47</v>
      </c>
      <c r="T43" s="6"/>
      <c r="U43" s="7"/>
      <c r="V43" s="6"/>
      <c r="W43" s="7"/>
      <c r="X43" s="201"/>
      <c r="Y43" s="155"/>
      <c r="Z43" s="7"/>
      <c r="AA43" s="6"/>
      <c r="AB43" s="7"/>
    </row>
    <row r="44" spans="1:28" x14ac:dyDescent="0.2">
      <c r="A44" s="241" t="s">
        <v>100</v>
      </c>
      <c r="B44" s="242" t="s">
        <v>89</v>
      </c>
      <c r="C44" s="243" t="s">
        <v>105</v>
      </c>
      <c r="D44" s="244" t="s">
        <v>9</v>
      </c>
      <c r="E44" s="245"/>
      <c r="F44" s="246"/>
      <c r="G44" s="246"/>
      <c r="H44" s="246">
        <v>2</v>
      </c>
      <c r="I44" s="246">
        <v>2</v>
      </c>
      <c r="J44" s="247">
        <v>5</v>
      </c>
      <c r="K44" s="248"/>
      <c r="L44" s="246"/>
      <c r="M44" s="246"/>
      <c r="N44" s="246"/>
      <c r="O44" s="246"/>
      <c r="P44" s="247"/>
      <c r="Q44" s="249">
        <v>5</v>
      </c>
      <c r="R44" s="250" t="s">
        <v>90</v>
      </c>
      <c r="S44" s="251" t="s">
        <v>47</v>
      </c>
      <c r="T44" s="6"/>
      <c r="U44" s="7"/>
      <c r="V44" s="6"/>
      <c r="W44" s="7"/>
      <c r="X44" s="201"/>
      <c r="Y44" s="155"/>
      <c r="Z44" s="7"/>
      <c r="AA44" s="6"/>
      <c r="AB44" s="7"/>
    </row>
    <row r="45" spans="1:28" x14ac:dyDescent="0.2">
      <c r="A45" s="252" t="s">
        <v>92</v>
      </c>
      <c r="B45" s="253" t="s">
        <v>93</v>
      </c>
      <c r="C45" s="254" t="s">
        <v>105</v>
      </c>
      <c r="D45" s="255" t="s">
        <v>10</v>
      </c>
      <c r="E45" s="12">
        <v>2</v>
      </c>
      <c r="F45" s="13">
        <v>2</v>
      </c>
      <c r="G45" s="13">
        <v>5</v>
      </c>
      <c r="H45" s="13"/>
      <c r="I45" s="13"/>
      <c r="J45" s="239"/>
      <c r="K45" s="39"/>
      <c r="L45" s="13"/>
      <c r="M45" s="13"/>
      <c r="N45" s="13"/>
      <c r="O45" s="13"/>
      <c r="P45" s="239"/>
      <c r="Q45" s="256">
        <v>5</v>
      </c>
      <c r="R45" s="62" t="s">
        <v>94</v>
      </c>
      <c r="S45" s="257" t="s">
        <v>95</v>
      </c>
      <c r="T45" s="6"/>
      <c r="U45" s="7"/>
      <c r="V45" s="6"/>
      <c r="W45" s="7"/>
      <c r="X45" s="201"/>
      <c r="Y45" s="155"/>
      <c r="Z45" s="7"/>
      <c r="AA45" s="6"/>
      <c r="AB45" s="7"/>
    </row>
    <row r="46" spans="1:28" x14ac:dyDescent="0.2">
      <c r="A46" s="16" t="s">
        <v>96</v>
      </c>
      <c r="B46" s="258" t="s">
        <v>133</v>
      </c>
      <c r="C46" s="259" t="s">
        <v>105</v>
      </c>
      <c r="D46" s="260" t="s">
        <v>9</v>
      </c>
      <c r="E46" s="12">
        <v>2</v>
      </c>
      <c r="F46" s="13">
        <v>2</v>
      </c>
      <c r="G46" s="13">
        <v>5</v>
      </c>
      <c r="H46" s="13"/>
      <c r="I46" s="13"/>
      <c r="J46" s="239"/>
      <c r="K46" s="39"/>
      <c r="L46" s="13"/>
      <c r="M46" s="13"/>
      <c r="N46" s="13"/>
      <c r="O46" s="13"/>
      <c r="P46" s="239"/>
      <c r="Q46" s="240">
        <v>5</v>
      </c>
      <c r="R46" s="261" t="s">
        <v>97</v>
      </c>
      <c r="S46" s="15" t="s">
        <v>98</v>
      </c>
      <c r="T46" s="6"/>
      <c r="U46" s="7"/>
      <c r="V46" s="6"/>
      <c r="W46" s="7"/>
      <c r="X46" s="201"/>
      <c r="Y46" s="155"/>
      <c r="Z46" s="7"/>
      <c r="AA46" s="6"/>
      <c r="AB46" s="7"/>
    </row>
    <row r="47" spans="1:28" ht="13.5" thickBot="1" x14ac:dyDescent="0.25"/>
    <row r="48" spans="1:28" s="5" customFormat="1" ht="11.25" customHeight="1" thickBot="1" x14ac:dyDescent="0.25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5"/>
      <c r="T48" s="16"/>
      <c r="U48" s="15"/>
      <c r="V48" s="16"/>
      <c r="W48" s="15"/>
      <c r="X48" s="16"/>
      <c r="Y48" s="14"/>
      <c r="Z48" s="15"/>
      <c r="AA48" s="16"/>
      <c r="AB48" s="15"/>
    </row>
    <row r="49" spans="1:28" s="5" customFormat="1" ht="15" x14ac:dyDescent="0.25">
      <c r="A49" s="103"/>
      <c r="B49" s="112" t="s">
        <v>13</v>
      </c>
      <c r="C49" s="104"/>
      <c r="D49" s="105"/>
      <c r="E49" s="106"/>
      <c r="F49" s="107"/>
      <c r="G49" s="107"/>
      <c r="H49" s="107"/>
      <c r="I49" s="107"/>
      <c r="J49" s="108"/>
      <c r="K49" s="109"/>
      <c r="L49" s="107"/>
      <c r="M49" s="107"/>
      <c r="N49" s="107"/>
      <c r="O49" s="107"/>
      <c r="P49" s="108"/>
      <c r="Q49" s="110">
        <v>15</v>
      </c>
      <c r="R49" s="111"/>
      <c r="S49" s="225"/>
      <c r="T49" s="16"/>
      <c r="U49" s="15"/>
      <c r="V49" s="16"/>
      <c r="W49" s="15"/>
      <c r="X49" s="16"/>
      <c r="Y49" s="14"/>
      <c r="Z49" s="15"/>
      <c r="AA49" s="16"/>
      <c r="AB49" s="15"/>
    </row>
    <row r="50" spans="1:28" s="5" customFormat="1" x14ac:dyDescent="0.2">
      <c r="A50" s="6" t="s">
        <v>88</v>
      </c>
      <c r="B50" s="33" t="s">
        <v>29</v>
      </c>
      <c r="C50" s="4" t="s">
        <v>6</v>
      </c>
      <c r="D50" s="10" t="s">
        <v>69</v>
      </c>
      <c r="E50" s="12"/>
      <c r="F50" s="13"/>
      <c r="G50" s="89"/>
      <c r="H50" s="13"/>
      <c r="I50" s="13"/>
      <c r="J50" s="92"/>
      <c r="K50" s="39">
        <v>0</v>
      </c>
      <c r="L50" s="13">
        <v>2</v>
      </c>
      <c r="M50" s="89">
        <v>5</v>
      </c>
      <c r="N50" s="13"/>
      <c r="O50" s="13"/>
      <c r="P50" s="92"/>
      <c r="Q50" s="79">
        <v>5</v>
      </c>
      <c r="R50" s="59" t="s">
        <v>31</v>
      </c>
      <c r="S50" s="7" t="s">
        <v>40</v>
      </c>
      <c r="T50" s="16"/>
      <c r="U50" s="15"/>
      <c r="V50" s="16"/>
      <c r="W50" s="15"/>
      <c r="X50" s="16"/>
      <c r="Y50" s="14"/>
      <c r="Z50" s="15"/>
      <c r="AA50" s="16"/>
      <c r="AB50" s="15"/>
    </row>
    <row r="51" spans="1:28" s="5" customFormat="1" ht="13.5" thickBot="1" x14ac:dyDescent="0.25">
      <c r="A51" s="100" t="s">
        <v>103</v>
      </c>
      <c r="B51" s="147" t="s">
        <v>30</v>
      </c>
      <c r="C51" s="84" t="s">
        <v>6</v>
      </c>
      <c r="D51" s="101" t="s">
        <v>69</v>
      </c>
      <c r="E51" s="86"/>
      <c r="F51" s="85"/>
      <c r="G51" s="91"/>
      <c r="H51" s="85"/>
      <c r="I51" s="85"/>
      <c r="J51" s="94"/>
      <c r="K51" s="87"/>
      <c r="L51" s="85"/>
      <c r="M51" s="91"/>
      <c r="N51" s="85">
        <v>0</v>
      </c>
      <c r="O51" s="85">
        <v>2</v>
      </c>
      <c r="P51" s="94">
        <v>10</v>
      </c>
      <c r="Q51" s="148">
        <v>10</v>
      </c>
      <c r="R51" s="102" t="s">
        <v>31</v>
      </c>
      <c r="S51" s="226" t="s">
        <v>40</v>
      </c>
      <c r="T51" s="167"/>
      <c r="U51" s="162"/>
      <c r="V51" s="167"/>
      <c r="W51" s="162"/>
      <c r="X51" s="167"/>
      <c r="Y51" s="205"/>
      <c r="Z51" s="162"/>
      <c r="AA51" s="167"/>
      <c r="AB51" s="162"/>
    </row>
    <row r="53" spans="1:28" x14ac:dyDescent="0.2">
      <c r="A53" s="116" t="s">
        <v>146</v>
      </c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119"/>
      <c r="N53" s="119"/>
      <c r="O53" s="119"/>
      <c r="P53" s="119"/>
      <c r="Q53" s="119"/>
      <c r="R53" s="119"/>
      <c r="S53" s="217"/>
    </row>
    <row r="54" spans="1:28" x14ac:dyDescent="0.2">
      <c r="A54" s="116" t="s">
        <v>147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217"/>
    </row>
    <row r="55" spans="1:28" x14ac:dyDescent="0.2">
      <c r="A55" s="262" t="s">
        <v>75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</row>
    <row r="56" spans="1:28" x14ac:dyDescent="0.2">
      <c r="A56" s="262" t="s">
        <v>148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</row>
    <row r="57" spans="1:28" x14ac:dyDescent="0.2">
      <c r="A57" s="262" t="s">
        <v>76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</row>
    <row r="58" spans="1:28" x14ac:dyDescent="0.2">
      <c r="A58" s="305" t="s">
        <v>190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</row>
    <row r="59" spans="1:28" s="215" customFormat="1" x14ac:dyDescent="0.2">
      <c r="A59" s="216" t="s">
        <v>214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</row>
    <row r="60" spans="1:28" x14ac:dyDescent="0.2">
      <c r="A60" s="262" t="s">
        <v>212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</row>
    <row r="61" spans="1:28" x14ac:dyDescent="0.2">
      <c r="A61" s="116" t="s">
        <v>149</v>
      </c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119"/>
      <c r="N61" s="119"/>
      <c r="O61" s="119"/>
      <c r="P61" s="119"/>
      <c r="Q61" s="119"/>
      <c r="R61" s="119"/>
      <c r="S61" s="217"/>
    </row>
    <row r="62" spans="1:28" x14ac:dyDescent="0.2">
      <c r="A62" s="120" t="s">
        <v>150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0"/>
      <c r="M62" s="120"/>
      <c r="N62" s="120"/>
      <c r="O62" s="120"/>
      <c r="P62" s="120"/>
      <c r="Q62" s="120"/>
      <c r="R62" s="120"/>
      <c r="S62" s="120"/>
    </row>
    <row r="63" spans="1:28" ht="28.5" customHeight="1" x14ac:dyDescent="0.2">
      <c r="A63" s="304" t="s">
        <v>151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</row>
    <row r="64" spans="1:28" x14ac:dyDescent="0.2">
      <c r="A64" s="120" t="s">
        <v>152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0"/>
      <c r="M64" s="120"/>
      <c r="N64" s="120"/>
      <c r="O64" s="120"/>
      <c r="P64" s="120"/>
      <c r="Q64" s="120"/>
      <c r="R64" s="120"/>
      <c r="S64" s="120"/>
    </row>
    <row r="65" spans="1:19" x14ac:dyDescent="0.2">
      <c r="A65" s="120" t="s">
        <v>153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0"/>
      <c r="M65" s="120"/>
      <c r="N65" s="120"/>
      <c r="O65" s="120"/>
      <c r="P65" s="120"/>
      <c r="Q65" s="120"/>
      <c r="R65" s="120"/>
      <c r="S65" s="120"/>
    </row>
    <row r="66" spans="1:19" x14ac:dyDescent="0.2">
      <c r="A66" s="116" t="s">
        <v>154</v>
      </c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9"/>
      <c r="M66" s="119"/>
      <c r="N66" s="119"/>
      <c r="O66" s="119"/>
      <c r="P66" s="119"/>
      <c r="Q66" s="119"/>
      <c r="R66" s="119"/>
      <c r="S66" s="217"/>
    </row>
    <row r="67" spans="1:19" x14ac:dyDescent="0.2">
      <c r="A67" s="123" t="s">
        <v>155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0"/>
      <c r="M67" s="120"/>
      <c r="N67" s="120"/>
      <c r="O67" s="120"/>
      <c r="P67" s="120"/>
      <c r="Q67" s="120"/>
      <c r="R67" s="120"/>
      <c r="S67" s="120"/>
    </row>
    <row r="68" spans="1:19" x14ac:dyDescent="0.2">
      <c r="A68" s="120" t="s">
        <v>156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1"/>
      <c r="S68" s="120"/>
    </row>
    <row r="69" spans="1:19" x14ac:dyDescent="0.2">
      <c r="A69" s="120" t="s">
        <v>157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1"/>
      <c r="S69" s="120"/>
    </row>
    <row r="70" spans="1:19" x14ac:dyDescent="0.2">
      <c r="A70" s="120" t="s">
        <v>158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1"/>
      <c r="S70" s="120"/>
    </row>
    <row r="71" spans="1:19" x14ac:dyDescent="0.2">
      <c r="A71" s="123" t="s">
        <v>159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0"/>
      <c r="M71" s="120"/>
      <c r="N71" s="120"/>
      <c r="O71" s="120"/>
      <c r="P71" s="120"/>
      <c r="Q71" s="120"/>
      <c r="R71" s="120"/>
      <c r="S71" s="120"/>
    </row>
    <row r="72" spans="1:19" x14ac:dyDescent="0.2">
      <c r="A72" s="120" t="s">
        <v>160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1"/>
      <c r="S72" s="120"/>
    </row>
    <row r="73" spans="1:19" x14ac:dyDescent="0.2">
      <c r="A73" s="300" t="s">
        <v>205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5"/>
    </row>
    <row r="74" spans="1:19" x14ac:dyDescent="0.2">
      <c r="A74" s="19" t="s">
        <v>77</v>
      </c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9"/>
      <c r="R74" s="19"/>
      <c r="S74" s="120"/>
    </row>
    <row r="75" spans="1:19" x14ac:dyDescent="0.2">
      <c r="A75" s="19" t="s">
        <v>78</v>
      </c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9"/>
      <c r="R75" s="19"/>
      <c r="S75" s="120"/>
    </row>
    <row r="76" spans="1:19" x14ac:dyDescent="0.2">
      <c r="A76" s="22" t="s">
        <v>79</v>
      </c>
      <c r="B76" s="20"/>
      <c r="C76" s="23" t="s">
        <v>185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9"/>
      <c r="R76" s="19"/>
      <c r="S76" s="120"/>
    </row>
    <row r="77" spans="1:19" x14ac:dyDescent="0.2">
      <c r="A77" s="22" t="s">
        <v>80</v>
      </c>
      <c r="B77" s="20"/>
      <c r="C77" s="23" t="s">
        <v>186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9"/>
      <c r="R77" s="19"/>
      <c r="S77" s="120"/>
    </row>
    <row r="78" spans="1:19" x14ac:dyDescent="0.2">
      <c r="A78" s="22" t="s">
        <v>81</v>
      </c>
      <c r="B78" s="20"/>
      <c r="C78" s="23" t="s">
        <v>125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9"/>
      <c r="R78" s="19"/>
      <c r="S78" s="120"/>
    </row>
    <row r="79" spans="1:19" x14ac:dyDescent="0.2">
      <c r="A79" s="22" t="s">
        <v>82</v>
      </c>
      <c r="B79" s="20"/>
      <c r="C79" s="23" t="s">
        <v>126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9"/>
      <c r="R79" s="19"/>
      <c r="S79" s="120"/>
    </row>
    <row r="80" spans="1:19" x14ac:dyDescent="0.2">
      <c r="A80" s="22" t="s">
        <v>127</v>
      </c>
      <c r="B80" s="20"/>
      <c r="C80" s="23" t="s">
        <v>128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19"/>
      <c r="R80" s="19"/>
      <c r="S80" s="120"/>
    </row>
    <row r="81" spans="1:19" x14ac:dyDescent="0.2">
      <c r="A81" s="22"/>
      <c r="B81" s="20"/>
      <c r="C81" s="23" t="s">
        <v>129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9"/>
      <c r="R81" s="19"/>
      <c r="S81" s="120"/>
    </row>
    <row r="82" spans="1:19" x14ac:dyDescent="0.2">
      <c r="A82" s="22"/>
      <c r="B82" s="20"/>
      <c r="C82" s="23" t="s">
        <v>130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9"/>
      <c r="R82" s="19"/>
      <c r="S82" s="120"/>
    </row>
    <row r="83" spans="1:19" x14ac:dyDescent="0.2">
      <c r="A83" s="22"/>
      <c r="B83" s="20"/>
      <c r="C83" s="23" t="s">
        <v>131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19"/>
      <c r="R83" s="19"/>
      <c r="S83" s="120"/>
    </row>
    <row r="84" spans="1:19" x14ac:dyDescent="0.2">
      <c r="A84" s="22"/>
      <c r="B84" s="20"/>
      <c r="C84" s="23" t="s">
        <v>132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9"/>
      <c r="R84" s="19"/>
      <c r="S84" s="120"/>
    </row>
    <row r="85" spans="1:19" x14ac:dyDescent="0.2">
      <c r="A85" s="123" t="s">
        <v>161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0"/>
      <c r="M85" s="120"/>
      <c r="N85" s="120"/>
      <c r="O85" s="120"/>
      <c r="P85" s="120"/>
      <c r="Q85" s="120"/>
      <c r="R85" s="120"/>
      <c r="S85" s="120"/>
    </row>
    <row r="86" spans="1:19" x14ac:dyDescent="0.2">
      <c r="A86" s="120" t="s">
        <v>162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1"/>
      <c r="S86" s="120"/>
    </row>
    <row r="87" spans="1:19" x14ac:dyDescent="0.2">
      <c r="A87" s="120" t="s">
        <v>163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1"/>
      <c r="S87" s="120"/>
    </row>
    <row r="88" spans="1:19" x14ac:dyDescent="0.2">
      <c r="A88" s="120" t="s">
        <v>164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1"/>
      <c r="S88" s="120"/>
    </row>
    <row r="89" spans="1:19" x14ac:dyDescent="0.2">
      <c r="A89" s="120" t="s">
        <v>165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1"/>
      <c r="R89" s="121"/>
      <c r="S89" s="121"/>
    </row>
    <row r="90" spans="1:19" x14ac:dyDescent="0.2">
      <c r="A90" s="120" t="s">
        <v>166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1"/>
      <c r="S90" s="120"/>
    </row>
    <row r="91" spans="1:19" x14ac:dyDescent="0.2">
      <c r="A91" s="120" t="s">
        <v>167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1"/>
      <c r="S91" s="120"/>
    </row>
    <row r="92" spans="1:19" x14ac:dyDescent="0.2">
      <c r="A92" s="120" t="s">
        <v>168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1"/>
      <c r="S92" s="120"/>
    </row>
    <row r="93" spans="1:19" x14ac:dyDescent="0.2">
      <c r="A93" s="120" t="s">
        <v>169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1"/>
      <c r="S93" s="120"/>
    </row>
    <row r="94" spans="1:19" x14ac:dyDescent="0.2">
      <c r="A94" s="120" t="s">
        <v>170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1"/>
      <c r="S94" s="120"/>
    </row>
    <row r="95" spans="1:19" x14ac:dyDescent="0.2">
      <c r="A95" s="123" t="s">
        <v>171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0"/>
      <c r="M95" s="120"/>
      <c r="N95" s="120"/>
      <c r="O95" s="120"/>
      <c r="P95" s="120"/>
      <c r="Q95" s="120"/>
      <c r="R95" s="120"/>
      <c r="S95" s="120"/>
    </row>
    <row r="96" spans="1:19" x14ac:dyDescent="0.2">
      <c r="A96" s="120" t="s">
        <v>172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1"/>
      <c r="S96" s="120"/>
    </row>
    <row r="97" spans="1:19" x14ac:dyDescent="0.2">
      <c r="A97" s="120" t="s">
        <v>173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1"/>
      <c r="S97" s="120"/>
    </row>
    <row r="98" spans="1:19" x14ac:dyDescent="0.2">
      <c r="A98" s="120" t="s">
        <v>174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1"/>
      <c r="S98" s="120"/>
    </row>
    <row r="99" spans="1:19" x14ac:dyDescent="0.2">
      <c r="A99" s="120" t="s">
        <v>175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1"/>
      <c r="S99" s="120"/>
    </row>
    <row r="100" spans="1:19" x14ac:dyDescent="0.2">
      <c r="A100" s="120" t="s">
        <v>176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0"/>
      <c r="M100" s="120"/>
      <c r="N100" s="120"/>
      <c r="O100" s="120"/>
      <c r="P100" s="120"/>
      <c r="Q100" s="120"/>
      <c r="R100" s="120"/>
      <c r="S100" s="120"/>
    </row>
    <row r="101" spans="1:19" x14ac:dyDescent="0.2">
      <c r="A101" s="120" t="s">
        <v>177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0"/>
      <c r="M101" s="120"/>
      <c r="N101" s="120"/>
      <c r="O101" s="120"/>
      <c r="P101" s="120"/>
      <c r="Q101" s="120"/>
      <c r="R101" s="120"/>
      <c r="S101" s="120"/>
    </row>
    <row r="102" spans="1:19" x14ac:dyDescent="0.2">
      <c r="A102" s="120" t="s">
        <v>178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0"/>
      <c r="M102" s="120"/>
      <c r="N102" s="120"/>
      <c r="O102" s="120"/>
      <c r="P102" s="120"/>
      <c r="Q102" s="120"/>
      <c r="R102" s="120"/>
      <c r="S102" s="120"/>
    </row>
    <row r="103" spans="1:19" x14ac:dyDescent="0.2">
      <c r="A103" s="120" t="s">
        <v>179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0"/>
      <c r="M103" s="120"/>
      <c r="N103" s="120"/>
      <c r="O103" s="120"/>
      <c r="P103" s="120"/>
      <c r="Q103" s="120"/>
      <c r="R103" s="120"/>
      <c r="S103" s="120"/>
    </row>
    <row r="104" spans="1:19" x14ac:dyDescent="0.2">
      <c r="A104" s="124" t="s">
        <v>180</v>
      </c>
      <c r="B104" s="125"/>
      <c r="C104" s="126"/>
      <c r="D104" s="127"/>
      <c r="E104" s="127"/>
      <c r="F104" s="127"/>
      <c r="G104" s="127"/>
      <c r="H104" s="127"/>
      <c r="I104" s="127"/>
      <c r="J104" s="127"/>
      <c r="K104" s="128"/>
      <c r="L104" s="129"/>
      <c r="M104" s="129"/>
      <c r="N104" s="129"/>
      <c r="O104" s="129"/>
      <c r="P104" s="120"/>
      <c r="Q104" s="120"/>
      <c r="R104" s="120"/>
      <c r="S104" s="120"/>
    </row>
    <row r="105" spans="1:19" x14ac:dyDescent="0.2">
      <c r="A105" s="124" t="s">
        <v>83</v>
      </c>
      <c r="B105" s="125"/>
      <c r="C105" s="126"/>
      <c r="D105" s="127"/>
      <c r="E105" s="127"/>
      <c r="F105" s="127"/>
      <c r="G105" s="127"/>
      <c r="H105" s="127"/>
      <c r="I105" s="127"/>
      <c r="J105" s="127"/>
      <c r="K105" s="128"/>
      <c r="L105" s="129"/>
      <c r="M105" s="129"/>
      <c r="N105" s="129"/>
      <c r="O105" s="129"/>
      <c r="P105" s="120"/>
      <c r="Q105" s="120"/>
      <c r="R105" s="120"/>
      <c r="S105" s="120"/>
    </row>
    <row r="106" spans="1:19" x14ac:dyDescent="0.2">
      <c r="A106" s="116" t="s">
        <v>181</v>
      </c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217"/>
    </row>
    <row r="107" spans="1:19" x14ac:dyDescent="0.2">
      <c r="A107" s="130" t="s">
        <v>85</v>
      </c>
      <c r="B107" s="131"/>
      <c r="C107" s="132"/>
      <c r="D107" s="132"/>
      <c r="E107" s="132"/>
      <c r="F107" s="132"/>
      <c r="G107" s="132"/>
      <c r="H107" s="132"/>
      <c r="I107" s="132"/>
      <c r="J107" s="132"/>
      <c r="K107" s="133"/>
      <c r="L107" s="133"/>
      <c r="M107" s="133"/>
      <c r="N107" s="134"/>
      <c r="O107" s="135"/>
      <c r="P107" s="131"/>
      <c r="Q107" s="131"/>
      <c r="R107" s="131"/>
      <c r="S107" s="131"/>
    </row>
    <row r="108" spans="1:19" x14ac:dyDescent="0.2">
      <c r="A108" s="116" t="s">
        <v>84</v>
      </c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9"/>
      <c r="M108" s="119"/>
      <c r="N108" s="119"/>
      <c r="O108" s="119"/>
      <c r="P108" s="119"/>
      <c r="Q108" s="119"/>
      <c r="R108" s="119"/>
      <c r="S108" s="217"/>
    </row>
  </sheetData>
  <mergeCells count="32">
    <mergeCell ref="A73:R73"/>
    <mergeCell ref="AA2:AB4"/>
    <mergeCell ref="S2:S4"/>
    <mergeCell ref="X2:Z4"/>
    <mergeCell ref="V2:W4"/>
    <mergeCell ref="T2:U4"/>
    <mergeCell ref="A63:S63"/>
    <mergeCell ref="A23:S23"/>
    <mergeCell ref="A57:S57"/>
    <mergeCell ref="A58:S58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60:S60"/>
    <mergeCell ref="K3:L3"/>
    <mergeCell ref="N3:O3"/>
    <mergeCell ref="E2:J2"/>
    <mergeCell ref="K2:P2"/>
    <mergeCell ref="G3:G4"/>
    <mergeCell ref="A36:S36"/>
    <mergeCell ref="A48:S48"/>
    <mergeCell ref="A55:S55"/>
    <mergeCell ref="A56:S56"/>
    <mergeCell ref="R2:R4"/>
    <mergeCell ref="E3:F3"/>
  </mergeCells>
  <phoneticPr fontId="4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5" r:id="rId7"/>
    <hyperlink ref="B16" r:id="rId8"/>
    <hyperlink ref="B17" r:id="rId9"/>
    <hyperlink ref="B43" r:id="rId10"/>
    <hyperlink ref="B18" r:id="rId11"/>
    <hyperlink ref="B20" r:id="rId12"/>
    <hyperlink ref="B44" r:id="rId13"/>
    <hyperlink ref="B45" r:id="rId14"/>
    <hyperlink ref="B46" r:id="rId15" display="Döntéselmélet"/>
    <hyperlink ref="B21" r:id="rId16"/>
    <hyperlink ref="B22" r:id="rId17" display="Interkulturális marketing*"/>
    <hyperlink ref="B26" r:id="rId18"/>
    <hyperlink ref="B27" r:id="rId19"/>
    <hyperlink ref="B28" r:id="rId20"/>
    <hyperlink ref="B50" r:id="rId21"/>
    <hyperlink ref="B51" r:id="rId22"/>
    <hyperlink ref="B30" r:id="rId23"/>
    <hyperlink ref="B31" r:id="rId24" display="A gazdasági kommunikáció pszichológiai és kreatív kérdései"/>
    <hyperlink ref="B32" r:id="rId25"/>
    <hyperlink ref="B41" r:id="rId26"/>
    <hyperlink ref="B33" r:id="rId27"/>
    <hyperlink ref="B29" r:id="rId28"/>
    <hyperlink ref="B34" r:id="rId29"/>
    <hyperlink ref="B35" r:id="rId30"/>
    <hyperlink ref="B19" r:id="rId31"/>
    <hyperlink ref="B42" r:id="rId32" display="Kreatív stílusgyakorlatok"/>
    <hyperlink ref="B13" r:id="rId33" display="Szervezeti magatartás és vezetés"/>
    <hyperlink ref="B39" r:id="rId34" display="A design vállalati irányítási kérdései*"/>
    <hyperlink ref="B40" r:id="rId35" display="CSR Kommunikáció*"/>
    <hyperlink ref="B38" r:id="rId36" display="Online marketing"/>
  </hyperlinks>
  <printOptions horizontalCentered="1"/>
  <pageMargins left="0.17" right="0.22" top="0.28000000000000003" bottom="0.17" header="0.18" footer="0.17"/>
  <pageSetup paperSize="9" scale="67" orientation="landscape" horizontalDpi="4294967293" verticalDpi="4294967293"/>
  <headerFooter alignWithMargins="0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Marketing MSc 2013 febr</vt:lpstr>
      <vt:lpstr>'Marketing MSc 2013 febr'!Nyomtatási_terület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Kenyeres István</cp:lastModifiedBy>
  <cp:lastPrinted>2012-07-10T06:37:46Z</cp:lastPrinted>
  <dcterms:created xsi:type="dcterms:W3CDTF">2005-04-29T12:05:18Z</dcterms:created>
  <dcterms:modified xsi:type="dcterms:W3CDTF">2013-10-09T10:28:40Z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-1941486227</vt:i4>
  </property>
  <property fmtid="{D5CDD505-2E9C-101B-9397-08002B2CF9AE}" pid="3" name="_EmailSubject">
    <vt:lpwstr>MSc_Marketing_2010-11_I_II_op_tan_oszi.xls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