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3860" activeTab="0"/>
  </bookViews>
  <sheets>
    <sheet name="Marketing MSc 2012 febr" sheetId="1" r:id="rId1"/>
  </sheets>
  <definedNames>
    <definedName name="_xlnm.Print_Area" localSheetId="0">'Marketing MSc 2012 febr'!$A$1:$S$107</definedName>
  </definedNames>
  <calcPr fullCalcOnLoad="1"/>
</workbook>
</file>

<file path=xl/sharedStrings.xml><?xml version="1.0" encoding="utf-8"?>
<sst xmlns="http://schemas.openxmlformats.org/spreadsheetml/2006/main" count="331" uniqueCount="221">
  <si>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</si>
  <si>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</si>
  <si>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</si>
  <si>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</si>
  <si>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</si>
  <si>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</si>
  <si>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</si>
  <si>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</si>
  <si>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</si>
  <si>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</si>
  <si>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</si>
  <si>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Üzleti közgazdaságtan</t>
  </si>
  <si>
    <t>Baricz Rezső</t>
  </si>
  <si>
    <t>Szakszeminárium-szakdolgozat</t>
  </si>
  <si>
    <t>Alapozó tárgyak</t>
  </si>
  <si>
    <t>Hofmeister Tóth Ágnes</t>
  </si>
  <si>
    <t>Berács József</t>
  </si>
  <si>
    <t>Marketing menedzsment</t>
  </si>
  <si>
    <t>Számviteli beszámolók</t>
  </si>
  <si>
    <t>Kvantitatív módszerek</t>
  </si>
  <si>
    <t>Gazdasági szerződések joga</t>
  </si>
  <si>
    <t>Fogyasztáselmélet és vásárlói magatartás</t>
  </si>
  <si>
    <t>Marketingkutatás és piacelemzés</t>
  </si>
  <si>
    <t>Üzleti kommunikáció és stratégiája</t>
  </si>
  <si>
    <t>Árpolitika</t>
  </si>
  <si>
    <t>Eladásmenedzsment</t>
  </si>
  <si>
    <t>Kvalitatív és kvantitatív kutatási módszerek</t>
  </si>
  <si>
    <t>Public Relations kommunikáció vállalaton belül és kívül</t>
  </si>
  <si>
    <t>Média- és közönségkutatás módszertana</t>
  </si>
  <si>
    <t>A gazdasági kommunikáció pszichológiai és kreatív kérdései</t>
  </si>
  <si>
    <t>Szakszeminárium I.</t>
  </si>
  <si>
    <t>Szakszeminárium II.</t>
  </si>
  <si>
    <t>Bauer András</t>
  </si>
  <si>
    <t>Solymosi Tamás</t>
  </si>
  <si>
    <t>Simon Judit</t>
  </si>
  <si>
    <t>Városiné Demeter Krisztina</t>
  </si>
  <si>
    <t>Horváth Dóra</t>
  </si>
  <si>
    <t>Gyulavári Tamás</t>
  </si>
  <si>
    <t>Mitev Ariel Zoltán</t>
  </si>
  <si>
    <t>Ügyfélérték-menedzsment (CRM)</t>
  </si>
  <si>
    <t>Urbán Ágnes</t>
  </si>
  <si>
    <t>Marketing Tsz.</t>
  </si>
  <si>
    <t>Mikroökonómia Tsz.</t>
  </si>
  <si>
    <t>Vezetői Számvitel Tsz.</t>
  </si>
  <si>
    <t>Operációkutatás Tsz.</t>
  </si>
  <si>
    <t>Gazdasági Jogi Intézet</t>
  </si>
  <si>
    <t xml:space="preserve">Befektetések és Vállalati Pénzügy Tsz. </t>
  </si>
  <si>
    <t>Marketingkutatás és Fogyasztói Magatartás Tsz.</t>
  </si>
  <si>
    <t>Logisztika és Ellátási Lánc Men.Tsz.</t>
  </si>
  <si>
    <t>Nádasi Katalin</t>
  </si>
  <si>
    <t>Trautmann László</t>
  </si>
  <si>
    <t>Média, Marketingkommunikáció és Telekommunikáció Tsz.</t>
  </si>
  <si>
    <t>2MA41NAK01M</t>
  </si>
  <si>
    <t>4MI25NAK01M</t>
  </si>
  <si>
    <t>2PU51NAK02M</t>
  </si>
  <si>
    <t>4OP13NAK03M</t>
  </si>
  <si>
    <t>2JO11NAK01M</t>
  </si>
  <si>
    <t>2BE52NAK01M</t>
  </si>
  <si>
    <t>2MF44NBK01M</t>
  </si>
  <si>
    <t>2ME43NBK01M</t>
  </si>
  <si>
    <t>2MF44NBK02M</t>
  </si>
  <si>
    <t>2VL60NBK02M</t>
  </si>
  <si>
    <t>2MA41NBK02M</t>
  </si>
  <si>
    <t>Agárdi Irma</t>
  </si>
  <si>
    <t>2MA41NCK01M</t>
  </si>
  <si>
    <t>2MA41NCK02M</t>
  </si>
  <si>
    <t>2MA41NCK03M</t>
  </si>
  <si>
    <t>2MF44NCK01M</t>
  </si>
  <si>
    <t>2ME43NCK04M</t>
  </si>
  <si>
    <t>Marketing stratégia</t>
  </si>
  <si>
    <t>2MA41NBK04M</t>
  </si>
  <si>
    <t>2MF44NBK04M</t>
  </si>
  <si>
    <t>gy</t>
  </si>
  <si>
    <t xml:space="preserve">2ME43NCK03M </t>
  </si>
  <si>
    <t>KV</t>
  </si>
  <si>
    <t>Differenciált szakmai ismeretek</t>
  </si>
  <si>
    <t>2ME43NCK02M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</si>
  <si>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</si>
  <si>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</si>
  <si>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</si>
  <si>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</si>
  <si>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</si>
  <si>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</si>
  <si>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</si>
  <si>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</si>
  <si>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</si>
  <si>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</si>
  <si>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</si>
  <si>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</si>
  <si>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Termék és márkastratégiák*</t>
  </si>
  <si>
    <t>Kenesei Zsófia</t>
  </si>
  <si>
    <t>2MA41NDK01M</t>
  </si>
  <si>
    <t>Ellátási lánc menedzsment*</t>
  </si>
  <si>
    <t xml:space="preserve">Gelei Andrea </t>
  </si>
  <si>
    <t xml:space="preserve">Értékteremtő folyamatok menedzsmentje* </t>
  </si>
  <si>
    <t>2PU51NBK04M</t>
  </si>
  <si>
    <t>Pénzügyi kimutatások elemzése*</t>
  </si>
  <si>
    <t>Lukács János</t>
  </si>
  <si>
    <t>Pénzügyi Számvitel Tsz.</t>
  </si>
  <si>
    <t>2VL60NCV01M</t>
  </si>
  <si>
    <t>Zoltayné Paprika Zita</t>
  </si>
  <si>
    <t>Döntéselmélet Tsz.</t>
  </si>
  <si>
    <t>2MA41NBK05M</t>
  </si>
  <si>
    <t>2VL60NBK01M</t>
  </si>
  <si>
    <t>Haladó vállalati pénzügy</t>
  </si>
  <si>
    <t>Csóka Péter</t>
  </si>
  <si>
    <t>2MA41NDK02M</t>
  </si>
  <si>
    <t xml:space="preserve">Malota Erzsébet </t>
  </si>
  <si>
    <t>V</t>
  </si>
  <si>
    <t>2ME43NDV01M</t>
  </si>
  <si>
    <t>2ME43NAV01M</t>
  </si>
  <si>
    <t>Braun Róbert</t>
  </si>
  <si>
    <t>2ME43NAV02M</t>
  </si>
  <si>
    <t>Kolos Krisztina</t>
  </si>
  <si>
    <t xml:space="preserve">2MA41NCK04M </t>
  </si>
  <si>
    <t>Marketing engineering</t>
  </si>
  <si>
    <t>Marketingkutatás és Fogy.Magatartás Tsz.</t>
  </si>
  <si>
    <t>2MF44NCK02M</t>
  </si>
  <si>
    <t>Marketing a szervezetközi piacokon</t>
  </si>
  <si>
    <t>Mandják Tibor</t>
  </si>
  <si>
    <t>2KG23NCK01M</t>
  </si>
  <si>
    <t>A környezetbarát fogyasztás vállalati támogatása</t>
  </si>
  <si>
    <t>Nemcsicsné Zsóka Ágnes</t>
  </si>
  <si>
    <t>Környezetgazdaságtani és Technológiai Tsz.</t>
  </si>
  <si>
    <t>Női vezetők-szerepmodellek</t>
  </si>
  <si>
    <t>7SO30NGV93M</t>
  </si>
  <si>
    <t xml:space="preserve">Szociológia és Társadalompolitika </t>
  </si>
  <si>
    <t>Nagy Beáta</t>
  </si>
  <si>
    <t>minimum 16 kredit</t>
  </si>
  <si>
    <t>minimum 6 kredit</t>
  </si>
  <si>
    <t>szakszeminárium</t>
  </si>
  <si>
    <t>15 kredit</t>
  </si>
  <si>
    <t>A kötelező kreditek teljesítése (96 kredit összesen) mellett szükséges további</t>
  </si>
  <si>
    <t xml:space="preserve">24 kreditet a hallgató szabadon teljesítheti szakmai törzstárgyak, differenciált </t>
  </si>
  <si>
    <t>szakmai ismeretek (modulok), szabadon választható tárgyak vagy</t>
  </si>
  <si>
    <t>Mester szakok választható tantárgy blokk tárgyak elvégzésével.</t>
  </si>
  <si>
    <t>Döntéselmélet*</t>
  </si>
  <si>
    <t>Kreatív stílusgyakorlatok</t>
  </si>
  <si>
    <t>Interkulturális kommunikáció és marketing*</t>
  </si>
  <si>
    <t>A hallgatók minimum 16 kredit értékben, kötelezően minimum 4 tárgyat választhatnak. (Neptunban KV-ként jelenik meg)</t>
  </si>
  <si>
    <t>2ME43NAV03M</t>
  </si>
  <si>
    <t>2MA41NAV02M</t>
  </si>
  <si>
    <t>Gál Judit</t>
  </si>
  <si>
    <t>Számon-kérés</t>
  </si>
  <si>
    <t>I. évfolyam</t>
  </si>
  <si>
    <t>II. évfolyam</t>
  </si>
  <si>
    <t>Összesen</t>
  </si>
  <si>
    <t>1 (tavasz)</t>
  </si>
  <si>
    <t>2    (ősz)</t>
  </si>
  <si>
    <t>3 (tavasz)</t>
  </si>
  <si>
    <t>4    (ősz)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</si>
  <si>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</si>
  <si>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</si>
  <si>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</si>
  <si>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</si>
  <si>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</si>
  <si>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</si>
  <si>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</si>
  <si>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</si>
  <si>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</si>
  <si>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</si>
  <si>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</si>
  <si>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</si>
  <si>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</si>
  <si>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</si>
  <si>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</si>
  <si>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</si>
  <si>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</si>
  <si>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</si>
  <si>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</si>
  <si>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</si>
  <si>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</si>
  <si>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</si>
  <si>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</si>
  <si>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</si>
  <si>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</si>
  <si>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</si>
  <si>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</si>
  <si>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</si>
  <si>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</si>
  <si>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</si>
  <si>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</si>
  <si>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</si>
  <si>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</si>
  <si>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</si>
  <si>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</si>
  <si>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</si>
  <si>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Szolgáltatás marketing*</t>
  </si>
  <si>
    <t>Értékesítési rendszer</t>
  </si>
  <si>
    <t xml:space="preserve">Agárdi Irma </t>
  </si>
  <si>
    <t>2VE81NAK04M</t>
  </si>
  <si>
    <t>Szervezeti magatartás II.</t>
  </si>
  <si>
    <t>35 kredit</t>
  </si>
  <si>
    <t>minimum 30 kredit</t>
  </si>
  <si>
    <r>
      <t>Szakmai törzstárgyak</t>
    </r>
    <r>
      <rPr>
        <b/>
        <sz val="10"/>
        <rFont val="Arial"/>
        <family val="2"/>
      </rPr>
      <t xml:space="preserve"> - minimum 30 kredit értékben</t>
    </r>
  </si>
  <si>
    <t>Bakacsi Gyula</t>
  </si>
  <si>
    <t>Szervezeti magatartás Tsz.</t>
  </si>
  <si>
    <t xml:space="preserve">*KV: az I.-II. év során  a kötelezően választható tárgyak közül kettőt kell felvenni, minimum 10 kredit értékben </t>
  </si>
  <si>
    <t>Komplex vizsga tárgyai (x-szel kérjük jelölni)</t>
  </si>
  <si>
    <t>Előkövetelmény (tantárgy neve és kódja)</t>
  </si>
  <si>
    <t>Kód</t>
  </si>
  <si>
    <t>Név</t>
  </si>
  <si>
    <t>Ekvivalens tárgy</t>
  </si>
  <si>
    <t>Szakirányválasztáskor</t>
  </si>
  <si>
    <t>Rangsorolást képező tárgyak (x-szel jelölni) + megjegyzés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</si>
  <si>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</si>
  <si>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</si>
  <si>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</si>
  <si>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X</t>
  </si>
  <si>
    <t>Előtte</t>
  </si>
  <si>
    <t>írásban</t>
  </si>
  <si>
    <t>2VE81NBK04M</t>
  </si>
  <si>
    <t>A szak és a szakirány kötelező  tárgyakból legalább 3,00 kreditekkel súlyozott tanulmányi átlag elérése</t>
  </si>
  <si>
    <t>A design vállalati irányítási kérdései</t>
  </si>
  <si>
    <t>CSR Kommunikáció</t>
  </si>
  <si>
    <t>Online és digitális marketing</t>
  </si>
  <si>
    <r>
      <t>** Szervezeti magatartás és vezetés</t>
    </r>
    <r>
      <rPr>
        <sz val="10"/>
        <rFont val="Arial"/>
        <family val="0"/>
      </rPr>
      <t xml:space="preserve"> kötelező tárgy időben választható</t>
    </r>
  </si>
  <si>
    <t>***a választható tárgyak a jelentkezők számától függően indulnak</t>
  </si>
  <si>
    <t>Szervezeti magatartás és vezetés **</t>
  </si>
  <si>
    <t xml:space="preserve"> Marketing mesterképzés (MSc) szak operatív tanterve - 2011 / 12 / II. félévben kezdett</t>
  </si>
  <si>
    <t>Szabadon választható tárgyak***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</si>
</sst>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39">
    <font>
      <sz val="10"/>
      <name val="Arial"/>
      <family val="0"/>
    </font>
    <font>
      <sz val="8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9.5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trike/>
      <sz val="9.5"/>
      <color indexed="10"/>
      <name val="Arial"/>
      <family val="2"/>
    </font>
    <font>
      <strike/>
      <sz val="10"/>
      <color indexed="10"/>
      <name val="Arial"/>
      <family val="2"/>
    </font>
    <font>
      <strike/>
      <sz val="8"/>
      <color indexed="10"/>
      <name val="Arial"/>
      <family val="2"/>
    </font>
    <font>
      <b/>
      <sz val="10"/>
      <color indexed="10"/>
      <name val="Arial"/>
      <family val="2"/>
    </font>
    <font>
      <strike/>
      <sz val="9.5"/>
      <name val="Arial"/>
      <family val="2"/>
    </font>
    <font>
      <b/>
      <sz val="10"/>
      <color indexed="12"/>
      <name val="Arial"/>
      <family val="2"/>
    </font>
    <font>
      <u val="single"/>
      <sz val="8"/>
      <color indexed="12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0"/>
    </font>
    <font>
      <sz val="11"/>
      <name val="Arial"/>
      <family val="2"/>
    </font>
    <font>
      <b/>
      <sz val="9.5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33" fillId="3" borderId="1" applyNumberFormat="0" applyAlignment="0" applyProtection="0"/>
    <xf numFmtId="0" fontId="24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3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9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14" borderId="7" applyNumberFormat="0" applyFont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31" fillId="20" borderId="0" applyNumberFormat="0" applyBorder="0" applyAlignment="0" applyProtection="0"/>
    <xf numFmtId="0" fontId="36" fillId="11" borderId="8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35" fillId="22" borderId="0" applyNumberFormat="0" applyBorder="0" applyAlignment="0" applyProtection="0"/>
    <xf numFmtId="0" fontId="28" fillId="11" borderId="1" applyNumberFormat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22" borderId="0" xfId="0" applyFont="1" applyFill="1" applyBorder="1" applyAlignment="1">
      <alignment/>
    </xf>
    <xf numFmtId="0" fontId="0" fillId="22" borderId="0" xfId="0" applyFont="1" applyFill="1" applyBorder="1" applyAlignment="1">
      <alignment wrapText="1"/>
    </xf>
    <xf numFmtId="0" fontId="0" fillId="22" borderId="0" xfId="0" applyFont="1" applyFill="1" applyBorder="1" applyAlignment="1">
      <alignment horizontal="center"/>
    </xf>
    <xf numFmtId="0" fontId="4" fillId="22" borderId="0" xfId="0" applyFont="1" applyFill="1" applyBorder="1" applyAlignment="1">
      <alignment/>
    </xf>
    <xf numFmtId="0" fontId="0" fillId="2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/>
    </xf>
    <xf numFmtId="0" fontId="8" fillId="0" borderId="10" xfId="43" applyFill="1" applyBorder="1" applyAlignment="1" applyProtection="1">
      <alignment wrapText="1"/>
      <protection/>
    </xf>
    <xf numFmtId="0" fontId="8" fillId="0" borderId="15" xfId="43" applyFill="1" applyBorder="1" applyAlignment="1" applyProtection="1">
      <alignment/>
      <protection/>
    </xf>
    <xf numFmtId="0" fontId="17" fillId="0" borderId="10" xfId="43" applyFont="1" applyFill="1" applyBorder="1" applyAlignment="1" applyProtection="1">
      <alignment wrapText="1"/>
      <protection/>
    </xf>
    <xf numFmtId="0" fontId="8" fillId="0" borderId="10" xfId="43" applyFill="1" applyBorder="1" applyAlignment="1" applyProtection="1">
      <alignment horizontal="left" wrapText="1"/>
      <protection/>
    </xf>
    <xf numFmtId="0" fontId="8" fillId="2" borderId="10" xfId="43" applyFill="1" applyBorder="1" applyAlignment="1" applyProtection="1">
      <alignment wrapText="1"/>
      <protection/>
    </xf>
    <xf numFmtId="0" fontId="8" fillId="0" borderId="10" xfId="43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0" fillId="11" borderId="18" xfId="0" applyFont="1" applyFill="1" applyBorder="1" applyAlignment="1">
      <alignment horizontal="center" vertical="center" wrapText="1"/>
    </xf>
    <xf numFmtId="0" fontId="18" fillId="11" borderId="19" xfId="0" applyFont="1" applyFill="1" applyBorder="1" applyAlignment="1">
      <alignment vertical="center"/>
    </xf>
    <xf numFmtId="0" fontId="0" fillId="11" borderId="19" xfId="0" applyFont="1" applyFill="1" applyBorder="1" applyAlignment="1">
      <alignment horizontal="center" vertical="center" textRotation="90" wrapText="1"/>
    </xf>
    <xf numFmtId="0" fontId="0" fillId="11" borderId="20" xfId="0" applyFont="1" applyFill="1" applyBorder="1" applyAlignment="1">
      <alignment horizontal="center" vertical="center" textRotation="90" wrapText="1"/>
    </xf>
    <xf numFmtId="0" fontId="0" fillId="11" borderId="18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19" fillId="11" borderId="21" xfId="0" applyFont="1" applyFill="1" applyBorder="1" applyAlignment="1">
      <alignment horizontal="center" vertical="center"/>
    </xf>
    <xf numFmtId="0" fontId="10" fillId="11" borderId="22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" fillId="22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11" fillId="0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wrapText="1"/>
    </xf>
    <xf numFmtId="0" fontId="20" fillId="11" borderId="18" xfId="0" applyFont="1" applyFill="1" applyBorder="1" applyAlignment="1">
      <alignment vertical="center"/>
    </xf>
    <xf numFmtId="0" fontId="18" fillId="11" borderId="19" xfId="0" applyFont="1" applyFill="1" applyBorder="1" applyAlignment="1">
      <alignment vertical="center" wrapText="1"/>
    </xf>
    <xf numFmtId="0" fontId="20" fillId="11" borderId="19" xfId="0" applyFont="1" applyFill="1" applyBorder="1" applyAlignment="1">
      <alignment horizontal="center" vertical="center"/>
    </xf>
    <xf numFmtId="0" fontId="20" fillId="11" borderId="20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horizontal="center" vertical="center"/>
    </xf>
    <xf numFmtId="0" fontId="20" fillId="11" borderId="22" xfId="0" applyFont="1" applyFill="1" applyBorder="1" applyAlignment="1">
      <alignment vertical="center" wrapText="1"/>
    </xf>
    <xf numFmtId="0" fontId="12" fillId="11" borderId="10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11" borderId="2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18" fillId="11" borderId="24" xfId="0" applyFont="1" applyFill="1" applyBorder="1" applyAlignment="1">
      <alignment horizontal="center" vertical="center"/>
    </xf>
    <xf numFmtId="0" fontId="0" fillId="11" borderId="23" xfId="0" applyFont="1" applyFill="1" applyBorder="1" applyAlignment="1">
      <alignment horizontal="center" vertical="top"/>
    </xf>
    <xf numFmtId="0" fontId="0" fillId="11" borderId="23" xfId="0" applyFont="1" applyFill="1" applyBorder="1" applyAlignment="1">
      <alignment horizontal="center"/>
    </xf>
    <xf numFmtId="0" fontId="0" fillId="11" borderId="23" xfId="0" applyFont="1" applyFill="1" applyBorder="1" applyAlignment="1">
      <alignment horizontal="center" vertical="center"/>
    </xf>
    <xf numFmtId="0" fontId="0" fillId="11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22" borderId="12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0" fontId="0" fillId="11" borderId="28" xfId="0" applyFont="1" applyFill="1" applyBorder="1" applyAlignment="1">
      <alignment horizontal="center"/>
    </xf>
    <xf numFmtId="0" fontId="0" fillId="11" borderId="12" xfId="0" applyFont="1" applyFill="1" applyBorder="1" applyAlignment="1">
      <alignment horizontal="center"/>
    </xf>
    <xf numFmtId="0" fontId="0" fillId="11" borderId="12" xfId="0" applyFont="1" applyFill="1" applyBorder="1" applyAlignment="1">
      <alignment/>
    </xf>
    <xf numFmtId="0" fontId="0" fillId="11" borderId="3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28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7" fillId="11" borderId="12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29" xfId="0" applyFont="1" applyFill="1" applyBorder="1" applyAlignment="1">
      <alignment wrapText="1"/>
    </xf>
    <xf numFmtId="0" fontId="2" fillId="11" borderId="18" xfId="0" applyFont="1" applyFill="1" applyBorder="1" applyAlignment="1">
      <alignment/>
    </xf>
    <xf numFmtId="0" fontId="2" fillId="11" borderId="19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0" fillId="11" borderId="18" xfId="0" applyFont="1" applyFill="1" applyBorder="1" applyAlignment="1">
      <alignment horizontal="center"/>
    </xf>
    <xf numFmtId="0" fontId="0" fillId="11" borderId="19" xfId="0" applyFont="1" applyFill="1" applyBorder="1" applyAlignment="1">
      <alignment horizontal="center"/>
    </xf>
    <xf numFmtId="0" fontId="0" fillId="11" borderId="21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/>
    </xf>
    <xf numFmtId="0" fontId="18" fillId="11" borderId="32" xfId="0" applyFont="1" applyFill="1" applyBorder="1" applyAlignment="1">
      <alignment horizontal="center"/>
    </xf>
    <xf numFmtId="0" fontId="2" fillId="11" borderId="22" xfId="0" applyFont="1" applyFill="1" applyBorder="1" applyAlignment="1">
      <alignment wrapText="1"/>
    </xf>
    <xf numFmtId="0" fontId="18" fillId="11" borderId="19" xfId="0" applyFont="1" applyFill="1" applyBorder="1" applyAlignment="1">
      <alignment wrapText="1"/>
    </xf>
    <xf numFmtId="0" fontId="2" fillId="11" borderId="18" xfId="0" applyFont="1" applyFill="1" applyBorder="1" applyAlignment="1">
      <alignment horizontal="center"/>
    </xf>
    <xf numFmtId="0" fontId="2" fillId="11" borderId="21" xfId="0" applyFont="1" applyFill="1" applyBorder="1" applyAlignment="1">
      <alignment horizontal="center"/>
    </xf>
    <xf numFmtId="0" fontId="18" fillId="11" borderId="24" xfId="0" applyFont="1" applyFill="1" applyBorder="1" applyAlignment="1">
      <alignment horizontal="center"/>
    </xf>
    <xf numFmtId="0" fontId="3" fillId="11" borderId="13" xfId="0" applyFont="1" applyFill="1" applyBorder="1" applyAlignment="1">
      <alignment/>
    </xf>
    <xf numFmtId="0" fontId="0" fillId="11" borderId="33" xfId="0" applyFont="1" applyFill="1" applyBorder="1" applyAlignment="1">
      <alignment wrapText="1"/>
    </xf>
    <xf numFmtId="0" fontId="0" fillId="11" borderId="33" xfId="0" applyFont="1" applyFill="1" applyBorder="1" applyAlignment="1">
      <alignment horizontal="center"/>
    </xf>
    <xf numFmtId="0" fontId="0" fillId="11" borderId="3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2" borderId="27" xfId="0" applyFill="1" applyBorder="1" applyAlignment="1">
      <alignment/>
    </xf>
    <xf numFmtId="0" fontId="8" fillId="2" borderId="28" xfId="43" applyFill="1" applyBorder="1" applyAlignment="1" applyProtection="1">
      <alignment/>
      <protection/>
    </xf>
    <xf numFmtId="0" fontId="7" fillId="2" borderId="31" xfId="0" applyFont="1" applyFill="1" applyBorder="1" applyAlignment="1">
      <alignment horizontal="center"/>
    </xf>
    <xf numFmtId="0" fontId="7" fillId="2" borderId="29" xfId="0" applyFont="1" applyFill="1" applyBorder="1" applyAlignment="1">
      <alignment wrapText="1"/>
    </xf>
    <xf numFmtId="0" fontId="8" fillId="0" borderId="28" xfId="43" applyFont="1" applyFill="1" applyBorder="1" applyAlignment="1" applyProtection="1">
      <alignment wrapText="1"/>
      <protection/>
    </xf>
    <xf numFmtId="0" fontId="2" fillId="0" borderId="29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5" fillId="11" borderId="12" xfId="0" applyFont="1" applyFill="1" applyBorder="1" applyAlignment="1">
      <alignment horizontal="center"/>
    </xf>
    <xf numFmtId="0" fontId="15" fillId="11" borderId="30" xfId="0" applyFont="1" applyFill="1" applyBorder="1" applyAlignment="1">
      <alignment horizontal="center"/>
    </xf>
    <xf numFmtId="0" fontId="18" fillId="22" borderId="10" xfId="0" applyFont="1" applyFill="1" applyBorder="1" applyAlignment="1">
      <alignment vertical="center"/>
    </xf>
    <xf numFmtId="0" fontId="2" fillId="0" borderId="34" xfId="0" applyFont="1" applyFill="1" applyBorder="1" applyAlignment="1">
      <alignment/>
    </xf>
    <xf numFmtId="0" fontId="8" fillId="0" borderId="35" xfId="43" applyFill="1" applyBorder="1" applyAlignment="1" applyProtection="1">
      <alignment/>
      <protection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11" borderId="35" xfId="0" applyFont="1" applyFill="1" applyBorder="1" applyAlignment="1">
      <alignment horizontal="center"/>
    </xf>
    <xf numFmtId="0" fontId="0" fillId="11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11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wrapText="1"/>
    </xf>
    <xf numFmtId="0" fontId="0" fillId="0" borderId="38" xfId="0" applyFont="1" applyFill="1" applyBorder="1" applyAlignment="1">
      <alignment/>
    </xf>
    <xf numFmtId="0" fontId="0" fillId="11" borderId="41" xfId="0" applyFont="1" applyFill="1" applyBorder="1" applyAlignment="1">
      <alignment horizontal="center"/>
    </xf>
    <xf numFmtId="0" fontId="8" fillId="0" borderId="28" xfId="43" applyFill="1" applyBorder="1" applyAlignment="1" applyProtection="1">
      <alignment wrapText="1"/>
      <protection/>
    </xf>
    <xf numFmtId="0" fontId="0" fillId="11" borderId="25" xfId="0" applyFont="1" applyFill="1" applyBorder="1" applyAlignment="1">
      <alignment horizontal="center" vertical="center"/>
    </xf>
    <xf numFmtId="0" fontId="0" fillId="22" borderId="34" xfId="0" applyFont="1" applyFill="1" applyBorder="1" applyAlignment="1">
      <alignment horizontal="center"/>
    </xf>
    <xf numFmtId="0" fontId="0" fillId="22" borderId="35" xfId="0" applyFont="1" applyFill="1" applyBorder="1" applyAlignment="1">
      <alignment horizontal="center"/>
    </xf>
    <xf numFmtId="0" fontId="0" fillId="22" borderId="37" xfId="0" applyFont="1" applyFill="1" applyBorder="1" applyAlignment="1">
      <alignment horizontal="center"/>
    </xf>
    <xf numFmtId="0" fontId="0" fillId="22" borderId="38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0" fillId="11" borderId="2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wrapText="1"/>
    </xf>
    <xf numFmtId="0" fontId="7" fillId="2" borderId="31" xfId="0" applyFont="1" applyFill="1" applyBorder="1" applyAlignment="1">
      <alignment wrapText="1"/>
    </xf>
    <xf numFmtId="0" fontId="2" fillId="11" borderId="2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3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11" borderId="27" xfId="0" applyFont="1" applyFill="1" applyBorder="1" applyAlignment="1">
      <alignment vertical="center"/>
    </xf>
    <xf numFmtId="0" fontId="8" fillId="11" borderId="28" xfId="43" applyFont="1" applyFill="1" applyBorder="1" applyAlignment="1" applyProtection="1">
      <alignment vertical="center" wrapText="1"/>
      <protection/>
    </xf>
    <xf numFmtId="0" fontId="18" fillId="22" borderId="23" xfId="0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/>
    </xf>
    <xf numFmtId="0" fontId="18" fillId="22" borderId="35" xfId="0" applyFont="1" applyFill="1" applyBorder="1" applyAlignment="1">
      <alignment wrapText="1"/>
    </xf>
    <xf numFmtId="0" fontId="2" fillId="22" borderId="35" xfId="0" applyFont="1" applyFill="1" applyBorder="1" applyAlignment="1">
      <alignment horizontal="center"/>
    </xf>
    <xf numFmtId="0" fontId="2" fillId="22" borderId="36" xfId="0" applyFont="1" applyFill="1" applyBorder="1" applyAlignment="1">
      <alignment horizontal="center"/>
    </xf>
    <xf numFmtId="0" fontId="18" fillId="22" borderId="39" xfId="0" applyFont="1" applyFill="1" applyBorder="1" applyAlignment="1">
      <alignment horizontal="center"/>
    </xf>
    <xf numFmtId="0" fontId="2" fillId="22" borderId="38" xfId="0" applyFont="1" applyFill="1" applyBorder="1" applyAlignment="1">
      <alignment wrapText="1"/>
    </xf>
    <xf numFmtId="0" fontId="2" fillId="22" borderId="36" xfId="0" applyFont="1" applyFill="1" applyBorder="1" applyAlignment="1">
      <alignment/>
    </xf>
    <xf numFmtId="0" fontId="10" fillId="11" borderId="2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11" borderId="28" xfId="0" applyFont="1" applyFill="1" applyBorder="1" applyAlignment="1">
      <alignment horizontal="center" vertical="center"/>
    </xf>
    <xf numFmtId="0" fontId="0" fillId="11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" fillId="11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11" borderId="0" xfId="0" applyFont="1" applyFill="1" applyBorder="1" applyAlignment="1">
      <alignment vertical="center"/>
    </xf>
    <xf numFmtId="0" fontId="0" fillId="11" borderId="0" xfId="0" applyFill="1" applyAlignment="1">
      <alignment/>
    </xf>
    <xf numFmtId="0" fontId="0" fillId="11" borderId="0" xfId="0" applyFont="1" applyFill="1" applyBorder="1" applyAlignment="1">
      <alignment/>
    </xf>
    <xf numFmtId="0" fontId="0" fillId="11" borderId="0" xfId="0" applyFont="1" applyFill="1" applyBorder="1" applyAlignment="1">
      <alignment vertical="center"/>
    </xf>
    <xf numFmtId="0" fontId="12" fillId="11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wrapText="1"/>
    </xf>
    <xf numFmtId="0" fontId="2" fillId="11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8" fillId="0" borderId="10" xfId="43" applyFont="1" applyFill="1" applyBorder="1" applyAlignment="1" applyProtection="1">
      <alignment wrapText="1"/>
      <protection/>
    </xf>
    <xf numFmtId="0" fontId="2" fillId="11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8" fillId="0" borderId="28" xfId="43" applyFont="1" applyFill="1" applyBorder="1" applyAlignment="1" applyProtection="1">
      <alignment vertical="center" wrapText="1"/>
      <protection/>
    </xf>
    <xf numFmtId="0" fontId="0" fillId="2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8" fillId="3" borderId="49" xfId="0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3" fillId="11" borderId="52" xfId="0" applyFont="1" applyFill="1" applyBorder="1" applyAlignment="1">
      <alignment horizontal="center" vertical="center" textRotation="90"/>
    </xf>
    <xf numFmtId="0" fontId="3" fillId="11" borderId="53" xfId="0" applyFont="1" applyFill="1" applyBorder="1" applyAlignment="1">
      <alignment horizontal="center" vertical="center" textRotation="90"/>
    </xf>
    <xf numFmtId="0" fontId="3" fillId="11" borderId="54" xfId="0" applyFont="1" applyFill="1" applyBorder="1" applyAlignment="1">
      <alignment horizontal="left" vertical="center" textRotation="90"/>
    </xf>
    <xf numFmtId="0" fontId="5" fillId="11" borderId="21" xfId="0" applyFont="1" applyFill="1" applyBorder="1" applyAlignment="1">
      <alignment horizontal="center" vertical="center" textRotation="90" wrapText="1"/>
    </xf>
    <xf numFmtId="0" fontId="5" fillId="11" borderId="55" xfId="0" applyFont="1" applyFill="1" applyBorder="1" applyAlignment="1">
      <alignment horizontal="left" vertical="center" textRotation="90"/>
    </xf>
    <xf numFmtId="0" fontId="0" fillId="0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 textRotation="90" wrapText="1"/>
    </xf>
    <xf numFmtId="0" fontId="5" fillId="11" borderId="15" xfId="0" applyFont="1" applyFill="1" applyBorder="1" applyAlignment="1">
      <alignment horizontal="left" vertical="center" textRotation="90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MA41NAK01M" TargetMode="External" /><Relationship Id="rId2" Type="http://schemas.openxmlformats.org/officeDocument/2006/relationships/hyperlink" Target="http://tantargy.uni-corvinus.hu/4MI25NAK01M" TargetMode="External" /><Relationship Id="rId3" Type="http://schemas.openxmlformats.org/officeDocument/2006/relationships/hyperlink" Target="http://tantargy.uni-corvinus.hu/4OP13NAK03M" TargetMode="External" /><Relationship Id="rId4" Type="http://schemas.openxmlformats.org/officeDocument/2006/relationships/hyperlink" Target="http://tantargy.uni-corvinus.hu/2PU51NAK02M" TargetMode="External" /><Relationship Id="rId5" Type="http://schemas.openxmlformats.org/officeDocument/2006/relationships/hyperlink" Target="http://tantargy.uni-corvinus.hu/2JO11NAK01M" TargetMode="External" /><Relationship Id="rId6" Type="http://schemas.openxmlformats.org/officeDocument/2006/relationships/hyperlink" Target="http://tantargy.uni-corvinus.hu/2BE52NAK01M" TargetMode="External" /><Relationship Id="rId7" Type="http://schemas.openxmlformats.org/officeDocument/2006/relationships/hyperlink" Target="http://tantargy.uni-corvinus.hu/2ME43NBK01M" TargetMode="External" /><Relationship Id="rId8" Type="http://schemas.openxmlformats.org/officeDocument/2006/relationships/hyperlink" Target="http://tantargy.uni-corvinus.hu/2MF44NBK02M" TargetMode="External" /><Relationship Id="rId9" Type="http://schemas.openxmlformats.org/officeDocument/2006/relationships/hyperlink" Target="http://tantargy.uni-corvinus.hu/2MF44NBK01M" TargetMode="External" /><Relationship Id="rId10" Type="http://schemas.openxmlformats.org/officeDocument/2006/relationships/hyperlink" Target="http://tantargy.uni-corvinus.hu/2VL60NBK02M" TargetMode="External" /><Relationship Id="rId11" Type="http://schemas.openxmlformats.org/officeDocument/2006/relationships/hyperlink" Target="http://tantargy.uni-corvinus.hu/2MA41NBK02M" TargetMode="External" /><Relationship Id="rId12" Type="http://schemas.openxmlformats.org/officeDocument/2006/relationships/hyperlink" Target="http://tantargy.uni-corvinus.hu/2MA41NBK05M" TargetMode="External" /><Relationship Id="rId13" Type="http://schemas.openxmlformats.org/officeDocument/2006/relationships/hyperlink" Target="http://tantargy.uni-corvinus.hu/2VL60NBK01M" TargetMode="External" /><Relationship Id="rId14" Type="http://schemas.openxmlformats.org/officeDocument/2006/relationships/hyperlink" Target="http://tantargy.uni-corvinus.hu/2PU51NBK04M" TargetMode="External" /><Relationship Id="rId15" Type="http://schemas.openxmlformats.org/officeDocument/2006/relationships/hyperlink" Target="http://tantargy.uni-corvinus.hu/2VL60NCV01M" TargetMode="External" /><Relationship Id="rId16" Type="http://schemas.openxmlformats.org/officeDocument/2006/relationships/hyperlink" Target="http://tantargy.uni-corvinus.hu/2MA41NBK04M" TargetMode="External" /><Relationship Id="rId17" Type="http://schemas.openxmlformats.org/officeDocument/2006/relationships/hyperlink" Target="http://tantargy.uni-corvinus.hu/2MF44NBK04M" TargetMode="External" /><Relationship Id="rId18" Type="http://schemas.openxmlformats.org/officeDocument/2006/relationships/hyperlink" Target="http://tantargy.uni-corvinus.hu/2MA41NCK01M" TargetMode="External" /><Relationship Id="rId19" Type="http://schemas.openxmlformats.org/officeDocument/2006/relationships/hyperlink" Target="http://tantargy.uni-corvinus.hu/2MA41NCK02M" TargetMode="External" /><Relationship Id="rId20" Type="http://schemas.openxmlformats.org/officeDocument/2006/relationships/hyperlink" Target="http://tantargy.uni-corvinus.hu/2MA41NCK03M" TargetMode="External" /><Relationship Id="rId21" Type="http://schemas.openxmlformats.org/officeDocument/2006/relationships/hyperlink" Target="http://tantargy.uni-corvinus.hu/2MA41NDK01M" TargetMode="External" /><Relationship Id="rId22" Type="http://schemas.openxmlformats.org/officeDocument/2006/relationships/hyperlink" Target="http://tantargy.uni-corvinus.hu/2MA41NDK02M" TargetMode="External" /><Relationship Id="rId23" Type="http://schemas.openxmlformats.org/officeDocument/2006/relationships/hyperlink" Target="http://tantargy.uni-corvinus.hu/2ME43NCK04M" TargetMode="External" /><Relationship Id="rId24" Type="http://schemas.openxmlformats.org/officeDocument/2006/relationships/hyperlink" Target="http://tantargy.uni-corvinus.hu/2ME43NCK02M" TargetMode="External" /><Relationship Id="rId25" Type="http://schemas.openxmlformats.org/officeDocument/2006/relationships/hyperlink" Target="http://tantargy.uni-corvinus.hu/2ME43NDV01M" TargetMode="External" /><Relationship Id="rId26" Type="http://schemas.openxmlformats.org/officeDocument/2006/relationships/hyperlink" Target="http://tantargy.uni-corvinus.hu/2ME43NAV01M" TargetMode="External" /><Relationship Id="rId27" Type="http://schemas.openxmlformats.org/officeDocument/2006/relationships/hyperlink" Target="http://tantargy.uni-corvinus.hu/7SO30NGV93M" TargetMode="External" /><Relationship Id="rId28" Type="http://schemas.openxmlformats.org/officeDocument/2006/relationships/hyperlink" Target="http://tantargy.uni-corvinus.hu/2MF44NCK01M" TargetMode="External" /><Relationship Id="rId29" Type="http://schemas.openxmlformats.org/officeDocument/2006/relationships/hyperlink" Target="http://tantargy.uni-corvinus.hu/2MA41NCK04M" TargetMode="External" /><Relationship Id="rId30" Type="http://schemas.openxmlformats.org/officeDocument/2006/relationships/hyperlink" Target="http://tantargy.uni-corvinus.hu/2MF44NCK02M" TargetMode="External" /><Relationship Id="rId31" Type="http://schemas.openxmlformats.org/officeDocument/2006/relationships/hyperlink" Target="http://tantargy.uni-corvinus.hu/2KG23NCK01M" TargetMode="External" /><Relationship Id="rId32" Type="http://schemas.openxmlformats.org/officeDocument/2006/relationships/hyperlink" Target="http://tantargy.uni-corvinus.hu/2MA41NAV02M" TargetMode="External" /><Relationship Id="rId33" Type="http://schemas.openxmlformats.org/officeDocument/2006/relationships/hyperlink" Target="http://tantargy.uni-corvinus.hu/2ME43NAV03M" TargetMode="External" /><Relationship Id="rId34" Type="http://schemas.openxmlformats.org/officeDocument/2006/relationships/hyperlink" Target="http://tantargy.uni-corvinus.hu/2ME43NAV02M" TargetMode="External" /><Relationship Id="rId35" Type="http://schemas.openxmlformats.org/officeDocument/2006/relationships/hyperlink" Target="http://tantargy.uni-corvinus.hu/2VE81NBK04M" TargetMode="External" /><Relationship Id="rId36" Type="http://schemas.openxmlformats.org/officeDocument/2006/relationships/hyperlink" Target="http://tantargy.uni-corvinus.hu/2ME43NCK03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967"/>
  <sheetViews>
    <sheetView tabSelected="1" zoomScaleSheetLayoutView="100" zoomScalePageLayoutView="0" workbookViewId="0" topLeftCell="A1">
      <selection activeCell="A1" sqref="A1:S1"/>
    </sheetView>
  </sheetViews>
  <sheetFormatPr defaultColWidth="9.140625" defaultRowHeight="12.75"/>
  <cols>
    <col min="1" max="1" width="15.421875" style="2" customWidth="1"/>
    <col min="2" max="2" width="42.28125" style="1" customWidth="1"/>
    <col min="3" max="3" width="6.421875" style="3" customWidth="1"/>
    <col min="4" max="4" width="4.421875" style="3" customWidth="1"/>
    <col min="5" max="5" width="3.28125" style="3" customWidth="1"/>
    <col min="6" max="6" width="4.00390625" style="3" customWidth="1"/>
    <col min="7" max="10" width="3.28125" style="3" customWidth="1"/>
    <col min="11" max="11" width="3.421875" style="3" customWidth="1"/>
    <col min="12" max="12" width="3.7109375" style="3" customWidth="1"/>
    <col min="13" max="16" width="3.28125" style="3" customWidth="1"/>
    <col min="17" max="17" width="4.8515625" style="3" customWidth="1"/>
    <col min="18" max="18" width="24.421875" style="1" customWidth="1"/>
    <col min="19" max="19" width="40.28125" style="2" customWidth="1"/>
    <col min="20" max="20" width="15.421875" style="6" customWidth="1"/>
    <col min="21" max="21" width="18.28125" style="7" customWidth="1"/>
    <col min="22" max="22" width="7.00390625" style="6" customWidth="1"/>
    <col min="23" max="23" width="9.7109375" style="7" customWidth="1"/>
    <col min="24" max="24" width="15.8515625" style="6" customWidth="1"/>
    <col min="25" max="25" width="15.28125" style="191" customWidth="1"/>
    <col min="26" max="26" width="12.28125" style="212" customWidth="1"/>
    <col min="27" max="27" width="17.00390625" style="6" customWidth="1"/>
    <col min="28" max="28" width="17.7109375" style="7" customWidth="1"/>
    <col min="29" max="118" width="9.140625" style="245" customWidth="1"/>
    <col min="119" max="16384" width="9.140625" style="2" customWidth="1"/>
  </cols>
  <sheetData>
    <row r="1" spans="1:28" ht="21" customHeight="1" thickBot="1">
      <c r="A1" s="285" t="s">
        <v>219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7"/>
      <c r="T1" s="245"/>
      <c r="U1" s="245"/>
      <c r="V1" s="245"/>
      <c r="W1" s="245"/>
      <c r="X1" s="245"/>
      <c r="Y1" s="245"/>
      <c r="Z1" s="245"/>
      <c r="AA1" s="245"/>
      <c r="AB1" s="245"/>
    </row>
    <row r="2" spans="1:28" ht="16.5" customHeight="1" thickBot="1">
      <c r="A2" s="268" t="s">
        <v>1</v>
      </c>
      <c r="B2" s="277" t="s">
        <v>0</v>
      </c>
      <c r="C2" s="288" t="s">
        <v>2</v>
      </c>
      <c r="D2" s="291" t="s">
        <v>143</v>
      </c>
      <c r="E2" s="302" t="s">
        <v>144</v>
      </c>
      <c r="F2" s="303"/>
      <c r="G2" s="303"/>
      <c r="H2" s="303"/>
      <c r="I2" s="303"/>
      <c r="J2" s="304"/>
      <c r="K2" s="302" t="s">
        <v>145</v>
      </c>
      <c r="L2" s="303"/>
      <c r="M2" s="303"/>
      <c r="N2" s="303"/>
      <c r="O2" s="303"/>
      <c r="P2" s="304"/>
      <c r="Q2" s="294" t="s">
        <v>146</v>
      </c>
      <c r="R2" s="307" t="s">
        <v>4</v>
      </c>
      <c r="S2" s="274" t="s">
        <v>5</v>
      </c>
      <c r="T2" s="268" t="s">
        <v>202</v>
      </c>
      <c r="U2" s="269"/>
      <c r="V2" s="268" t="s">
        <v>199</v>
      </c>
      <c r="W2" s="269"/>
      <c r="X2" s="268" t="s">
        <v>160</v>
      </c>
      <c r="Y2" s="277"/>
      <c r="Z2" s="269"/>
      <c r="AA2" s="268" t="s">
        <v>203</v>
      </c>
      <c r="AB2" s="269"/>
    </row>
    <row r="3" spans="1:28" ht="39.75" customHeight="1">
      <c r="A3" s="270"/>
      <c r="B3" s="278"/>
      <c r="C3" s="289"/>
      <c r="D3" s="292"/>
      <c r="E3" s="310" t="s">
        <v>147</v>
      </c>
      <c r="F3" s="299"/>
      <c r="G3" s="305" t="s">
        <v>3</v>
      </c>
      <c r="H3" s="299" t="s">
        <v>148</v>
      </c>
      <c r="I3" s="299"/>
      <c r="J3" s="297" t="s">
        <v>3</v>
      </c>
      <c r="K3" s="301" t="s">
        <v>149</v>
      </c>
      <c r="L3" s="299"/>
      <c r="M3" s="305" t="s">
        <v>3</v>
      </c>
      <c r="N3" s="299" t="s">
        <v>150</v>
      </c>
      <c r="O3" s="299"/>
      <c r="P3" s="297" t="s">
        <v>3</v>
      </c>
      <c r="Q3" s="295"/>
      <c r="R3" s="308"/>
      <c r="S3" s="275"/>
      <c r="T3" s="270"/>
      <c r="U3" s="271"/>
      <c r="V3" s="270"/>
      <c r="W3" s="271"/>
      <c r="X3" s="270"/>
      <c r="Y3" s="278"/>
      <c r="Z3" s="271"/>
      <c r="AA3" s="270"/>
      <c r="AB3" s="271"/>
    </row>
    <row r="4" spans="1:28" ht="16.5" customHeight="1" thickBot="1">
      <c r="A4" s="272"/>
      <c r="B4" s="279"/>
      <c r="C4" s="290"/>
      <c r="D4" s="293"/>
      <c r="E4" s="87" t="s">
        <v>7</v>
      </c>
      <c r="F4" s="88" t="s">
        <v>8</v>
      </c>
      <c r="G4" s="306"/>
      <c r="H4" s="89" t="s">
        <v>7</v>
      </c>
      <c r="I4" s="89" t="s">
        <v>8</v>
      </c>
      <c r="J4" s="298"/>
      <c r="K4" s="90" t="s">
        <v>7</v>
      </c>
      <c r="L4" s="89" t="s">
        <v>8</v>
      </c>
      <c r="M4" s="306"/>
      <c r="N4" s="89" t="s">
        <v>7</v>
      </c>
      <c r="O4" s="89" t="s">
        <v>8</v>
      </c>
      <c r="P4" s="298"/>
      <c r="Q4" s="296"/>
      <c r="R4" s="309"/>
      <c r="S4" s="276"/>
      <c r="T4" s="272"/>
      <c r="U4" s="273"/>
      <c r="V4" s="272"/>
      <c r="W4" s="273"/>
      <c r="X4" s="272"/>
      <c r="Y4" s="279"/>
      <c r="Z4" s="273"/>
      <c r="AA4" s="272"/>
      <c r="AB4" s="273"/>
    </row>
    <row r="5" spans="1:28" ht="64.5" thickBot="1">
      <c r="A5" s="46"/>
      <c r="B5" s="47" t="s">
        <v>77</v>
      </c>
      <c r="C5" s="48"/>
      <c r="D5" s="49"/>
      <c r="E5" s="50"/>
      <c r="F5" s="51"/>
      <c r="G5" s="52"/>
      <c r="H5" s="53"/>
      <c r="I5" s="53"/>
      <c r="J5" s="54"/>
      <c r="K5" s="176"/>
      <c r="L5" s="53"/>
      <c r="M5" s="52"/>
      <c r="N5" s="53"/>
      <c r="O5" s="53"/>
      <c r="P5" s="54"/>
      <c r="Q5" s="82">
        <f>Q6+Q14</f>
        <v>65</v>
      </c>
      <c r="R5" s="55"/>
      <c r="S5" s="223"/>
      <c r="T5" s="254" t="s">
        <v>200</v>
      </c>
      <c r="U5" s="255" t="s">
        <v>201</v>
      </c>
      <c r="V5" s="254" t="s">
        <v>200</v>
      </c>
      <c r="W5" s="255" t="s">
        <v>201</v>
      </c>
      <c r="X5" s="256" t="s">
        <v>198</v>
      </c>
      <c r="Y5" s="257" t="s">
        <v>205</v>
      </c>
      <c r="Z5" s="258" t="s">
        <v>206</v>
      </c>
      <c r="AA5" s="256" t="s">
        <v>207</v>
      </c>
      <c r="AB5" s="258" t="s">
        <v>204</v>
      </c>
    </row>
    <row r="6" spans="1:28" ht="15">
      <c r="A6" s="56"/>
      <c r="B6" s="156" t="s">
        <v>14</v>
      </c>
      <c r="C6" s="57"/>
      <c r="D6" s="58"/>
      <c r="E6" s="59"/>
      <c r="F6" s="57"/>
      <c r="G6" s="60">
        <f>SUM(G7:G9)</f>
        <v>15</v>
      </c>
      <c r="H6" s="60"/>
      <c r="I6" s="60"/>
      <c r="J6" s="96">
        <f>SUM(J7:J13)</f>
        <v>15</v>
      </c>
      <c r="K6" s="177"/>
      <c r="L6" s="60"/>
      <c r="M6" s="60">
        <f>SUM(M7:M13)</f>
        <v>5</v>
      </c>
      <c r="N6" s="57"/>
      <c r="O6" s="57"/>
      <c r="P6" s="61"/>
      <c r="Q6" s="215">
        <f>SUM(G6:P6)</f>
        <v>35</v>
      </c>
      <c r="R6" s="64"/>
      <c r="S6" s="224"/>
      <c r="T6" s="200"/>
      <c r="U6" s="194"/>
      <c r="V6" s="200"/>
      <c r="W6" s="194"/>
      <c r="X6" s="200"/>
      <c r="Y6" s="246"/>
      <c r="Z6" s="194"/>
      <c r="AA6" s="200"/>
      <c r="AB6" s="194"/>
    </row>
    <row r="7" spans="1:26" ht="12.75">
      <c r="A7" s="9" t="s">
        <v>52</v>
      </c>
      <c r="B7" s="37" t="s">
        <v>17</v>
      </c>
      <c r="C7" s="4" t="s">
        <v>6</v>
      </c>
      <c r="D7" s="10" t="s">
        <v>9</v>
      </c>
      <c r="E7" s="12">
        <v>2</v>
      </c>
      <c r="F7" s="13">
        <v>2</v>
      </c>
      <c r="G7" s="97">
        <v>5</v>
      </c>
      <c r="H7" s="13"/>
      <c r="I7" s="13"/>
      <c r="J7" s="100"/>
      <c r="K7" s="12"/>
      <c r="L7" s="13"/>
      <c r="M7" s="97"/>
      <c r="N7" s="13"/>
      <c r="O7" s="13"/>
      <c r="P7" s="100"/>
      <c r="Q7" s="83">
        <v>5</v>
      </c>
      <c r="R7" s="65" t="s">
        <v>32</v>
      </c>
      <c r="S7" s="7" t="s">
        <v>41</v>
      </c>
      <c r="Z7" s="7"/>
    </row>
    <row r="8" spans="1:26" ht="12.75">
      <c r="A8" s="9" t="s">
        <v>53</v>
      </c>
      <c r="B8" s="37" t="s">
        <v>11</v>
      </c>
      <c r="C8" s="4" t="s">
        <v>6</v>
      </c>
      <c r="D8" s="10" t="s">
        <v>9</v>
      </c>
      <c r="E8" s="12">
        <v>2</v>
      </c>
      <c r="F8" s="13">
        <v>2</v>
      </c>
      <c r="G8" s="97">
        <v>5</v>
      </c>
      <c r="H8" s="13"/>
      <c r="I8" s="13"/>
      <c r="J8" s="100"/>
      <c r="K8" s="12"/>
      <c r="L8" s="13"/>
      <c r="M8" s="97"/>
      <c r="N8" s="13"/>
      <c r="O8" s="13"/>
      <c r="P8" s="100"/>
      <c r="Q8" s="84">
        <v>5</v>
      </c>
      <c r="R8" s="65" t="s">
        <v>50</v>
      </c>
      <c r="S8" s="7" t="s">
        <v>42</v>
      </c>
      <c r="Z8" s="7"/>
    </row>
    <row r="9" spans="1:26" ht="12.75">
      <c r="A9" s="9" t="s">
        <v>55</v>
      </c>
      <c r="B9" s="37" t="s">
        <v>19</v>
      </c>
      <c r="C9" s="4" t="s">
        <v>6</v>
      </c>
      <c r="D9" s="10" t="s">
        <v>9</v>
      </c>
      <c r="E9" s="12">
        <v>2</v>
      </c>
      <c r="F9" s="13">
        <v>2</v>
      </c>
      <c r="G9" s="97">
        <v>5</v>
      </c>
      <c r="H9" s="14"/>
      <c r="I9" s="14"/>
      <c r="J9" s="101"/>
      <c r="K9" s="16"/>
      <c r="L9" s="14"/>
      <c r="M9" s="98"/>
      <c r="N9" s="14"/>
      <c r="O9" s="14"/>
      <c r="P9" s="101"/>
      <c r="Q9" s="84">
        <v>5</v>
      </c>
      <c r="R9" s="65" t="s">
        <v>33</v>
      </c>
      <c r="S9" s="7" t="s">
        <v>44</v>
      </c>
      <c r="Z9" s="7"/>
    </row>
    <row r="10" spans="1:26" ht="12.75">
      <c r="A10" s="9" t="s">
        <v>54</v>
      </c>
      <c r="B10" s="37" t="s">
        <v>18</v>
      </c>
      <c r="C10" s="4" t="s">
        <v>6</v>
      </c>
      <c r="D10" s="10" t="s">
        <v>9</v>
      </c>
      <c r="E10" s="16"/>
      <c r="F10" s="14"/>
      <c r="G10" s="98"/>
      <c r="H10" s="13">
        <v>2</v>
      </c>
      <c r="I10" s="13">
        <v>2</v>
      </c>
      <c r="J10" s="100">
        <v>5</v>
      </c>
      <c r="K10" s="12"/>
      <c r="L10" s="13"/>
      <c r="M10" s="97"/>
      <c r="N10" s="13"/>
      <c r="O10" s="13"/>
      <c r="P10" s="100"/>
      <c r="Q10" s="84">
        <v>5</v>
      </c>
      <c r="R10" s="65" t="s">
        <v>12</v>
      </c>
      <c r="S10" s="7" t="s">
        <v>43</v>
      </c>
      <c r="Z10" s="7"/>
    </row>
    <row r="11" spans="1:26" ht="12.75">
      <c r="A11" s="9" t="s">
        <v>56</v>
      </c>
      <c r="B11" s="37" t="s">
        <v>20</v>
      </c>
      <c r="C11" s="4" t="s">
        <v>6</v>
      </c>
      <c r="D11" s="10" t="s">
        <v>9</v>
      </c>
      <c r="E11" s="12"/>
      <c r="F11" s="13"/>
      <c r="G11" s="97"/>
      <c r="H11" s="13">
        <v>2</v>
      </c>
      <c r="I11" s="13">
        <v>2</v>
      </c>
      <c r="J11" s="100">
        <v>5</v>
      </c>
      <c r="K11" s="12"/>
      <c r="L11" s="13"/>
      <c r="M11" s="97"/>
      <c r="N11" s="13"/>
      <c r="O11" s="13"/>
      <c r="P11" s="100"/>
      <c r="Q11" s="84">
        <v>5</v>
      </c>
      <c r="R11" s="65" t="s">
        <v>142</v>
      </c>
      <c r="S11" s="7" t="s">
        <v>45</v>
      </c>
      <c r="Z11" s="7"/>
    </row>
    <row r="12" spans="1:26" ht="12.75">
      <c r="A12" s="6" t="s">
        <v>57</v>
      </c>
      <c r="B12" s="37" t="s">
        <v>104</v>
      </c>
      <c r="C12" s="4" t="s">
        <v>6</v>
      </c>
      <c r="D12" s="10" t="s">
        <v>9</v>
      </c>
      <c r="E12" s="12"/>
      <c r="F12" s="13"/>
      <c r="G12" s="97"/>
      <c r="H12" s="13"/>
      <c r="I12" s="13"/>
      <c r="J12" s="100"/>
      <c r="K12" s="12">
        <v>2</v>
      </c>
      <c r="L12" s="13">
        <v>2</v>
      </c>
      <c r="M12" s="97">
        <v>5</v>
      </c>
      <c r="N12" s="13"/>
      <c r="O12" s="13"/>
      <c r="P12" s="100"/>
      <c r="Q12" s="84">
        <v>5</v>
      </c>
      <c r="R12" s="66" t="s">
        <v>105</v>
      </c>
      <c r="S12" s="225" t="s">
        <v>46</v>
      </c>
      <c r="Z12" s="7"/>
    </row>
    <row r="13" spans="1:118" s="238" customFormat="1" ht="26.25" thickBot="1">
      <c r="A13" s="226" t="s">
        <v>211</v>
      </c>
      <c r="B13" s="266" t="s">
        <v>218</v>
      </c>
      <c r="C13" s="227" t="s">
        <v>6</v>
      </c>
      <c r="D13" s="228" t="s">
        <v>9</v>
      </c>
      <c r="E13" s="229">
        <v>2</v>
      </c>
      <c r="F13" s="230">
        <v>2</v>
      </c>
      <c r="G13" s="231">
        <v>5</v>
      </c>
      <c r="H13" s="230">
        <v>2</v>
      </c>
      <c r="I13" s="230">
        <v>2</v>
      </c>
      <c r="J13" s="232">
        <v>5</v>
      </c>
      <c r="K13" s="229"/>
      <c r="L13" s="230"/>
      <c r="M13" s="231"/>
      <c r="N13" s="230"/>
      <c r="O13" s="230"/>
      <c r="P13" s="232"/>
      <c r="Q13" s="171">
        <v>5</v>
      </c>
      <c r="R13" s="233" t="s">
        <v>195</v>
      </c>
      <c r="S13" s="234" t="s">
        <v>196</v>
      </c>
      <c r="T13" s="213" t="s">
        <v>190</v>
      </c>
      <c r="U13" s="214" t="s">
        <v>191</v>
      </c>
      <c r="V13" s="235"/>
      <c r="W13" s="236"/>
      <c r="X13" s="235"/>
      <c r="Y13" s="237"/>
      <c r="Z13" s="236"/>
      <c r="AA13" s="235"/>
      <c r="AB13" s="236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</row>
    <row r="14" spans="1:26" ht="28.5">
      <c r="A14" s="216"/>
      <c r="B14" s="217" t="s">
        <v>194</v>
      </c>
      <c r="C14" s="218"/>
      <c r="D14" s="219"/>
      <c r="E14" s="172"/>
      <c r="F14" s="173"/>
      <c r="G14" s="173"/>
      <c r="H14" s="173"/>
      <c r="I14" s="173"/>
      <c r="J14" s="174"/>
      <c r="K14" s="175"/>
      <c r="L14" s="173"/>
      <c r="M14" s="173"/>
      <c r="N14" s="173"/>
      <c r="O14" s="173"/>
      <c r="P14" s="174"/>
      <c r="Q14" s="220">
        <v>30</v>
      </c>
      <c r="R14" s="221"/>
      <c r="S14" s="222"/>
      <c r="Z14" s="7"/>
    </row>
    <row r="15" spans="1:26" ht="12.75">
      <c r="A15" s="6" t="s">
        <v>59</v>
      </c>
      <c r="B15" s="37" t="s">
        <v>23</v>
      </c>
      <c r="C15" s="4" t="s">
        <v>6</v>
      </c>
      <c r="D15" s="10" t="s">
        <v>9</v>
      </c>
      <c r="E15" s="12">
        <v>2</v>
      </c>
      <c r="F15" s="13">
        <v>2</v>
      </c>
      <c r="G15" s="97">
        <v>5</v>
      </c>
      <c r="H15" s="13"/>
      <c r="I15" s="13"/>
      <c r="J15" s="100"/>
      <c r="K15" s="45"/>
      <c r="L15" s="13"/>
      <c r="M15" s="97"/>
      <c r="N15" s="13"/>
      <c r="O15" s="13"/>
      <c r="P15" s="100"/>
      <c r="Q15" s="84">
        <v>5</v>
      </c>
      <c r="R15" s="65" t="s">
        <v>36</v>
      </c>
      <c r="S15" s="179" t="s">
        <v>51</v>
      </c>
      <c r="X15" s="240" t="s">
        <v>208</v>
      </c>
      <c r="Y15" s="243" t="s">
        <v>209</v>
      </c>
      <c r="Z15" s="244" t="s">
        <v>210</v>
      </c>
    </row>
    <row r="16" spans="1:26" ht="12.75">
      <c r="A16" s="6" t="s">
        <v>60</v>
      </c>
      <c r="B16" s="37" t="s">
        <v>22</v>
      </c>
      <c r="C16" s="4" t="s">
        <v>6</v>
      </c>
      <c r="D16" s="10" t="s">
        <v>9</v>
      </c>
      <c r="E16" s="12">
        <v>2</v>
      </c>
      <c r="F16" s="13">
        <v>2</v>
      </c>
      <c r="G16" s="97">
        <v>5</v>
      </c>
      <c r="H16" s="14"/>
      <c r="I16" s="14"/>
      <c r="J16" s="101"/>
      <c r="K16" s="68"/>
      <c r="L16" s="14"/>
      <c r="M16" s="98"/>
      <c r="N16" s="14"/>
      <c r="O16" s="14"/>
      <c r="P16" s="101"/>
      <c r="Q16" s="84">
        <v>5</v>
      </c>
      <c r="R16" s="65" t="s">
        <v>34</v>
      </c>
      <c r="S16" s="179" t="s">
        <v>47</v>
      </c>
      <c r="X16" s="240" t="s">
        <v>208</v>
      </c>
      <c r="Z16" s="7"/>
    </row>
    <row r="17" spans="1:118" s="192" customFormat="1" ht="12.75">
      <c r="A17" s="6" t="s">
        <v>58</v>
      </c>
      <c r="B17" s="37" t="s">
        <v>21</v>
      </c>
      <c r="C17" s="4" t="s">
        <v>6</v>
      </c>
      <c r="D17" s="10" t="s">
        <v>10</v>
      </c>
      <c r="E17" s="16"/>
      <c r="F17" s="14"/>
      <c r="G17" s="98"/>
      <c r="H17" s="13"/>
      <c r="I17" s="13"/>
      <c r="J17" s="100"/>
      <c r="K17" s="45">
        <v>2</v>
      </c>
      <c r="L17" s="13">
        <v>2</v>
      </c>
      <c r="M17" s="97">
        <v>5</v>
      </c>
      <c r="N17" s="13"/>
      <c r="O17" s="13"/>
      <c r="P17" s="100"/>
      <c r="Q17" s="84">
        <v>5</v>
      </c>
      <c r="R17" s="65" t="s">
        <v>15</v>
      </c>
      <c r="S17" s="179" t="s">
        <v>47</v>
      </c>
      <c r="T17" s="201"/>
      <c r="U17" s="195"/>
      <c r="V17" s="201"/>
      <c r="W17" s="195"/>
      <c r="X17" s="241" t="s">
        <v>208</v>
      </c>
      <c r="Y17" s="205"/>
      <c r="Z17" s="195"/>
      <c r="AA17" s="201"/>
      <c r="AB17" s="195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</row>
    <row r="18" spans="1:26" ht="12.75">
      <c r="A18" s="6" t="s">
        <v>61</v>
      </c>
      <c r="B18" s="37" t="s">
        <v>94</v>
      </c>
      <c r="C18" s="4" t="s">
        <v>74</v>
      </c>
      <c r="D18" s="10" t="s">
        <v>9</v>
      </c>
      <c r="E18" s="12">
        <v>2</v>
      </c>
      <c r="F18" s="13">
        <v>2</v>
      </c>
      <c r="G18" s="97">
        <v>5</v>
      </c>
      <c r="H18" s="13"/>
      <c r="I18" s="13"/>
      <c r="J18" s="100"/>
      <c r="K18" s="45"/>
      <c r="L18" s="13"/>
      <c r="M18" s="97"/>
      <c r="N18" s="13"/>
      <c r="O18" s="13"/>
      <c r="P18" s="100"/>
      <c r="Q18" s="84">
        <v>5</v>
      </c>
      <c r="R18" s="65" t="s">
        <v>35</v>
      </c>
      <c r="S18" s="178" t="s">
        <v>48</v>
      </c>
      <c r="X18" s="242"/>
      <c r="Z18" s="7"/>
    </row>
    <row r="19" spans="1:26" ht="12.75">
      <c r="A19" s="6" t="s">
        <v>62</v>
      </c>
      <c r="B19" s="37" t="s">
        <v>89</v>
      </c>
      <c r="C19" s="4" t="s">
        <v>74</v>
      </c>
      <c r="D19" s="10" t="s">
        <v>9</v>
      </c>
      <c r="E19" s="12"/>
      <c r="F19" s="13"/>
      <c r="G19" s="97"/>
      <c r="H19" s="13">
        <v>2</v>
      </c>
      <c r="I19" s="13">
        <v>2</v>
      </c>
      <c r="J19" s="100">
        <v>5</v>
      </c>
      <c r="K19" s="45">
        <v>2</v>
      </c>
      <c r="L19" s="13">
        <v>2</v>
      </c>
      <c r="M19" s="97">
        <v>5</v>
      </c>
      <c r="N19" s="13">
        <v>2</v>
      </c>
      <c r="O19" s="13">
        <v>2</v>
      </c>
      <c r="P19" s="100">
        <v>5</v>
      </c>
      <c r="Q19" s="84">
        <v>5</v>
      </c>
      <c r="R19" s="67" t="s">
        <v>113</v>
      </c>
      <c r="S19" s="180" t="s">
        <v>41</v>
      </c>
      <c r="X19" s="242"/>
      <c r="Z19" s="7"/>
    </row>
    <row r="20" spans="1:26" ht="12.75">
      <c r="A20" s="6" t="s">
        <v>141</v>
      </c>
      <c r="B20" s="37" t="s">
        <v>187</v>
      </c>
      <c r="C20" s="4" t="s">
        <v>74</v>
      </c>
      <c r="D20" s="10" t="s">
        <v>9</v>
      </c>
      <c r="E20" s="12"/>
      <c r="F20" s="13"/>
      <c r="G20" s="97"/>
      <c r="H20" s="13">
        <v>2</v>
      </c>
      <c r="I20" s="13">
        <v>2</v>
      </c>
      <c r="J20" s="100">
        <v>5</v>
      </c>
      <c r="K20" s="45">
        <v>2</v>
      </c>
      <c r="L20" s="13">
        <v>2</v>
      </c>
      <c r="M20" s="97">
        <v>5</v>
      </c>
      <c r="N20" s="13">
        <v>2</v>
      </c>
      <c r="O20" s="13">
        <v>2</v>
      </c>
      <c r="P20" s="100">
        <v>5</v>
      </c>
      <c r="Q20" s="84">
        <v>5</v>
      </c>
      <c r="R20" s="67" t="s">
        <v>90</v>
      </c>
      <c r="S20" s="180" t="s">
        <v>41</v>
      </c>
      <c r="X20" s="242"/>
      <c r="Z20" s="7"/>
    </row>
    <row r="21" spans="1:26" ht="12.75">
      <c r="A21" s="157" t="s">
        <v>103</v>
      </c>
      <c r="B21" s="158" t="s">
        <v>92</v>
      </c>
      <c r="C21" s="159" t="s">
        <v>74</v>
      </c>
      <c r="D21" s="160" t="s">
        <v>9</v>
      </c>
      <c r="E21" s="161"/>
      <c r="F21" s="162"/>
      <c r="G21" s="163"/>
      <c r="H21" s="162">
        <v>2</v>
      </c>
      <c r="I21" s="162">
        <v>2</v>
      </c>
      <c r="J21" s="164">
        <v>5</v>
      </c>
      <c r="K21" s="165"/>
      <c r="L21" s="162"/>
      <c r="M21" s="163"/>
      <c r="N21" s="162"/>
      <c r="O21" s="162"/>
      <c r="P21" s="164"/>
      <c r="Q21" s="166">
        <v>5</v>
      </c>
      <c r="R21" s="167" t="s">
        <v>93</v>
      </c>
      <c r="S21" s="181" t="s">
        <v>48</v>
      </c>
      <c r="X21" s="242"/>
      <c r="Z21" s="7"/>
    </row>
    <row r="22" spans="1:26" ht="12.75">
      <c r="A22" s="17" t="s">
        <v>95</v>
      </c>
      <c r="B22" s="38" t="s">
        <v>96</v>
      </c>
      <c r="C22" s="18" t="s">
        <v>74</v>
      </c>
      <c r="D22" s="19" t="s">
        <v>10</v>
      </c>
      <c r="E22" s="12">
        <v>2</v>
      </c>
      <c r="F22" s="13">
        <v>2</v>
      </c>
      <c r="G22" s="97">
        <v>5</v>
      </c>
      <c r="H22" s="13"/>
      <c r="I22" s="13"/>
      <c r="J22" s="100"/>
      <c r="K22" s="45"/>
      <c r="L22" s="13"/>
      <c r="M22" s="97"/>
      <c r="N22" s="13"/>
      <c r="O22" s="13"/>
      <c r="P22" s="100"/>
      <c r="Q22" s="169">
        <v>5</v>
      </c>
      <c r="R22" s="68" t="s">
        <v>97</v>
      </c>
      <c r="S22" s="182" t="s">
        <v>98</v>
      </c>
      <c r="X22" s="242"/>
      <c r="Z22" s="7"/>
    </row>
    <row r="23" spans="1:26" ht="12.75">
      <c r="A23" s="16" t="s">
        <v>99</v>
      </c>
      <c r="B23" s="42" t="s">
        <v>136</v>
      </c>
      <c r="C23" s="13" t="s">
        <v>74</v>
      </c>
      <c r="D23" s="20" t="s">
        <v>9</v>
      </c>
      <c r="E23" s="12">
        <v>2</v>
      </c>
      <c r="F23" s="13">
        <v>2</v>
      </c>
      <c r="G23" s="97">
        <v>5</v>
      </c>
      <c r="H23" s="13"/>
      <c r="I23" s="13"/>
      <c r="J23" s="100"/>
      <c r="K23" s="45"/>
      <c r="L23" s="13"/>
      <c r="M23" s="97"/>
      <c r="N23" s="13"/>
      <c r="O23" s="13"/>
      <c r="P23" s="100"/>
      <c r="Q23" s="84">
        <v>5</v>
      </c>
      <c r="R23" s="168" t="s">
        <v>100</v>
      </c>
      <c r="S23" s="183" t="s">
        <v>101</v>
      </c>
      <c r="X23" s="242"/>
      <c r="Z23" s="7"/>
    </row>
    <row r="24" spans="1:26" ht="12.75">
      <c r="A24" s="6" t="s">
        <v>70</v>
      </c>
      <c r="B24" s="37" t="s">
        <v>69</v>
      </c>
      <c r="C24" s="4" t="s">
        <v>6</v>
      </c>
      <c r="D24" s="10" t="s">
        <v>10</v>
      </c>
      <c r="E24" s="12"/>
      <c r="F24" s="13"/>
      <c r="G24" s="97"/>
      <c r="H24" s="13"/>
      <c r="I24" s="13"/>
      <c r="J24" s="100"/>
      <c r="K24" s="45">
        <v>2</v>
      </c>
      <c r="L24" s="13">
        <v>2</v>
      </c>
      <c r="M24" s="97">
        <v>5</v>
      </c>
      <c r="N24" s="13">
        <v>2</v>
      </c>
      <c r="O24" s="13">
        <v>2</v>
      </c>
      <c r="P24" s="100">
        <v>5</v>
      </c>
      <c r="Q24" s="84">
        <v>5</v>
      </c>
      <c r="R24" s="65" t="s">
        <v>16</v>
      </c>
      <c r="S24" s="178" t="s">
        <v>41</v>
      </c>
      <c r="X24" s="240" t="s">
        <v>208</v>
      </c>
      <c r="Z24" s="7"/>
    </row>
    <row r="25" spans="1:26" ht="13.5" thickBot="1">
      <c r="A25" s="108" t="s">
        <v>71</v>
      </c>
      <c r="B25" s="150" t="s">
        <v>138</v>
      </c>
      <c r="C25" s="92" t="s">
        <v>74</v>
      </c>
      <c r="D25" s="109" t="s">
        <v>9</v>
      </c>
      <c r="E25" s="94"/>
      <c r="F25" s="93"/>
      <c r="G25" s="99"/>
      <c r="H25" s="93">
        <v>2</v>
      </c>
      <c r="I25" s="93">
        <v>2</v>
      </c>
      <c r="J25" s="102">
        <v>5</v>
      </c>
      <c r="K25" s="151"/>
      <c r="L25" s="92"/>
      <c r="M25" s="104"/>
      <c r="N25" s="93">
        <v>2</v>
      </c>
      <c r="O25" s="93">
        <v>2</v>
      </c>
      <c r="P25" s="102">
        <v>5</v>
      </c>
      <c r="Q25" s="86">
        <v>5</v>
      </c>
      <c r="R25" s="110" t="s">
        <v>107</v>
      </c>
      <c r="S25" s="184" t="s">
        <v>47</v>
      </c>
      <c r="Z25" s="7"/>
    </row>
    <row r="26" spans="1:118" s="5" customFormat="1" ht="10.5" customHeight="1" thickBot="1">
      <c r="A26" s="281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16"/>
      <c r="U26" s="15"/>
      <c r="V26" s="16"/>
      <c r="W26" s="15"/>
      <c r="X26" s="16"/>
      <c r="Y26" s="14"/>
      <c r="Z26" s="15"/>
      <c r="AA26" s="16"/>
      <c r="AB26" s="15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0"/>
      <c r="DM26" s="250"/>
      <c r="DN26" s="250"/>
    </row>
    <row r="27" spans="1:118" s="28" customFormat="1" ht="14.25" customHeight="1">
      <c r="A27" s="71"/>
      <c r="B27" s="72" t="s">
        <v>75</v>
      </c>
      <c r="C27" s="73"/>
      <c r="D27" s="74"/>
      <c r="E27" s="75"/>
      <c r="F27" s="73"/>
      <c r="G27" s="73"/>
      <c r="H27" s="73"/>
      <c r="I27" s="73"/>
      <c r="J27" s="76"/>
      <c r="K27" s="152"/>
      <c r="L27" s="73"/>
      <c r="M27" s="73"/>
      <c r="N27" s="73"/>
      <c r="O27" s="73"/>
      <c r="P27" s="76"/>
      <c r="Q27" s="82">
        <v>16</v>
      </c>
      <c r="R27" s="77"/>
      <c r="S27" s="185"/>
      <c r="T27" s="202"/>
      <c r="U27" s="197"/>
      <c r="V27" s="202"/>
      <c r="W27" s="197"/>
      <c r="X27" s="202"/>
      <c r="Y27" s="206"/>
      <c r="Z27" s="197"/>
      <c r="AA27" s="202"/>
      <c r="AB27" s="197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</row>
    <row r="28" spans="1:118" s="35" customFormat="1" ht="56.25" customHeight="1">
      <c r="A28" s="29"/>
      <c r="B28" s="30" t="s">
        <v>139</v>
      </c>
      <c r="C28" s="31"/>
      <c r="D28" s="32"/>
      <c r="E28" s="33"/>
      <c r="F28" s="34"/>
      <c r="G28" s="78"/>
      <c r="H28" s="34"/>
      <c r="I28" s="34"/>
      <c r="J28" s="79"/>
      <c r="K28" s="153"/>
      <c r="L28" s="34"/>
      <c r="M28" s="78"/>
      <c r="N28" s="34"/>
      <c r="O28" s="34"/>
      <c r="P28" s="79"/>
      <c r="Q28" s="80"/>
      <c r="R28" s="69"/>
      <c r="S28" s="186"/>
      <c r="T28" s="203"/>
      <c r="U28" s="198"/>
      <c r="V28" s="203"/>
      <c r="W28" s="198"/>
      <c r="X28" s="203"/>
      <c r="Y28" s="207"/>
      <c r="Z28" s="198"/>
      <c r="AA28" s="203"/>
      <c r="AB28" s="198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</row>
    <row r="29" spans="1:26" ht="12.75">
      <c r="A29" s="6" t="s">
        <v>64</v>
      </c>
      <c r="B29" s="37" t="s">
        <v>24</v>
      </c>
      <c r="C29" s="4" t="s">
        <v>74</v>
      </c>
      <c r="D29" s="10" t="s">
        <v>9</v>
      </c>
      <c r="E29" s="11"/>
      <c r="F29" s="4"/>
      <c r="G29" s="103"/>
      <c r="H29" s="36"/>
      <c r="I29" s="36"/>
      <c r="J29" s="154"/>
      <c r="K29" s="44">
        <v>1</v>
      </c>
      <c r="L29" s="4">
        <v>1</v>
      </c>
      <c r="M29" s="103">
        <v>3</v>
      </c>
      <c r="N29" s="4">
        <v>1</v>
      </c>
      <c r="O29" s="4">
        <v>1</v>
      </c>
      <c r="P29" s="105">
        <v>3</v>
      </c>
      <c r="Q29" s="84">
        <v>3</v>
      </c>
      <c r="R29" s="65" t="s">
        <v>37</v>
      </c>
      <c r="S29" s="180" t="s">
        <v>41</v>
      </c>
      <c r="Z29" s="7"/>
    </row>
    <row r="30" spans="1:118" s="5" customFormat="1" ht="12.75">
      <c r="A30" s="6" t="s">
        <v>65</v>
      </c>
      <c r="B30" s="37" t="s">
        <v>39</v>
      </c>
      <c r="C30" s="4" t="s">
        <v>74</v>
      </c>
      <c r="D30" s="10" t="s">
        <v>9</v>
      </c>
      <c r="E30" s="11"/>
      <c r="F30" s="4"/>
      <c r="G30" s="103"/>
      <c r="H30" s="36"/>
      <c r="I30" s="36"/>
      <c r="J30" s="154"/>
      <c r="K30" s="44"/>
      <c r="L30" s="4"/>
      <c r="M30" s="103"/>
      <c r="N30" s="4">
        <v>2</v>
      </c>
      <c r="O30" s="4">
        <v>2</v>
      </c>
      <c r="P30" s="105">
        <v>5</v>
      </c>
      <c r="Q30" s="84">
        <v>5</v>
      </c>
      <c r="R30" s="65" t="s">
        <v>63</v>
      </c>
      <c r="S30" s="180" t="s">
        <v>41</v>
      </c>
      <c r="T30" s="6"/>
      <c r="U30" s="7"/>
      <c r="V30" s="6"/>
      <c r="W30" s="7"/>
      <c r="X30" s="6"/>
      <c r="Y30" s="191"/>
      <c r="Z30" s="15"/>
      <c r="AA30" s="6"/>
      <c r="AB30" s="7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0"/>
      <c r="DG30" s="250"/>
      <c r="DH30" s="250"/>
      <c r="DI30" s="250"/>
      <c r="DJ30" s="250"/>
      <c r="DK30" s="250"/>
      <c r="DL30" s="250"/>
      <c r="DM30" s="250"/>
      <c r="DN30" s="250"/>
    </row>
    <row r="31" spans="1:118" s="5" customFormat="1" ht="12.75">
      <c r="A31" s="6" t="s">
        <v>66</v>
      </c>
      <c r="B31" s="37" t="s">
        <v>25</v>
      </c>
      <c r="C31" s="4" t="s">
        <v>74</v>
      </c>
      <c r="D31" s="10" t="s">
        <v>9</v>
      </c>
      <c r="E31" s="11"/>
      <c r="F31" s="4"/>
      <c r="G31" s="103"/>
      <c r="H31" s="36"/>
      <c r="I31" s="36"/>
      <c r="J31" s="154"/>
      <c r="K31" s="44">
        <v>1</v>
      </c>
      <c r="L31" s="4">
        <v>1</v>
      </c>
      <c r="M31" s="103">
        <v>3</v>
      </c>
      <c r="N31" s="4">
        <v>1</v>
      </c>
      <c r="O31" s="4">
        <v>1</v>
      </c>
      <c r="P31" s="105">
        <v>3</v>
      </c>
      <c r="Q31" s="84">
        <v>3</v>
      </c>
      <c r="R31" s="65" t="s">
        <v>38</v>
      </c>
      <c r="S31" s="180" t="s">
        <v>41</v>
      </c>
      <c r="T31" s="6"/>
      <c r="U31" s="7"/>
      <c r="V31" s="6"/>
      <c r="W31" s="7"/>
      <c r="X31" s="6"/>
      <c r="Y31" s="191"/>
      <c r="Z31" s="15"/>
      <c r="AA31" s="6"/>
      <c r="AB31" s="7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50"/>
      <c r="CO31" s="250"/>
      <c r="CP31" s="250"/>
      <c r="CQ31" s="250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50"/>
      <c r="DD31" s="250"/>
      <c r="DE31" s="250"/>
      <c r="DF31" s="250"/>
      <c r="DG31" s="250"/>
      <c r="DH31" s="250"/>
      <c r="DI31" s="250"/>
      <c r="DJ31" s="250"/>
      <c r="DK31" s="250"/>
      <c r="DL31" s="250"/>
      <c r="DM31" s="250"/>
      <c r="DN31" s="250"/>
    </row>
    <row r="32" spans="1:118" s="5" customFormat="1" ht="12.75">
      <c r="A32" s="22" t="s">
        <v>114</v>
      </c>
      <c r="B32" s="37" t="s">
        <v>115</v>
      </c>
      <c r="C32" s="4" t="s">
        <v>74</v>
      </c>
      <c r="D32" s="10" t="s">
        <v>9</v>
      </c>
      <c r="E32" s="11"/>
      <c r="F32" s="4"/>
      <c r="G32" s="103"/>
      <c r="H32" s="36"/>
      <c r="I32" s="36"/>
      <c r="J32" s="154"/>
      <c r="K32" s="44">
        <v>2</v>
      </c>
      <c r="L32" s="4">
        <v>2</v>
      </c>
      <c r="M32" s="103">
        <v>5</v>
      </c>
      <c r="N32" s="4"/>
      <c r="O32" s="4"/>
      <c r="P32" s="105"/>
      <c r="Q32" s="84">
        <v>5</v>
      </c>
      <c r="R32" s="65" t="s">
        <v>37</v>
      </c>
      <c r="S32" s="180" t="s">
        <v>41</v>
      </c>
      <c r="T32" s="196"/>
      <c r="U32" s="21"/>
      <c r="V32" s="196"/>
      <c r="W32" s="21"/>
      <c r="X32" s="196"/>
      <c r="Y32" s="208"/>
      <c r="Z32" s="15"/>
      <c r="AA32" s="196"/>
      <c r="AB32" s="21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0"/>
      <c r="CI32" s="250"/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50"/>
      <c r="DD32" s="250"/>
      <c r="DE32" s="250"/>
      <c r="DF32" s="250"/>
      <c r="DG32" s="250"/>
      <c r="DH32" s="250"/>
      <c r="DI32" s="250"/>
      <c r="DJ32" s="250"/>
      <c r="DK32" s="250"/>
      <c r="DL32" s="250"/>
      <c r="DM32" s="250"/>
      <c r="DN32" s="250"/>
    </row>
    <row r="33" spans="1:118" s="5" customFormat="1" ht="12.75">
      <c r="A33" s="22" t="s">
        <v>73</v>
      </c>
      <c r="B33" s="37" t="s">
        <v>28</v>
      </c>
      <c r="C33" s="4" t="s">
        <v>74</v>
      </c>
      <c r="D33" s="10" t="s">
        <v>9</v>
      </c>
      <c r="E33" s="11"/>
      <c r="F33" s="4"/>
      <c r="G33" s="103"/>
      <c r="H33" s="36"/>
      <c r="I33" s="36"/>
      <c r="J33" s="154"/>
      <c r="K33" s="45">
        <v>2</v>
      </c>
      <c r="L33" s="13">
        <v>2</v>
      </c>
      <c r="M33" s="97">
        <v>5</v>
      </c>
      <c r="N33" s="4"/>
      <c r="O33" s="4"/>
      <c r="P33" s="105"/>
      <c r="Q33" s="84">
        <v>5</v>
      </c>
      <c r="R33" s="65" t="s">
        <v>40</v>
      </c>
      <c r="S33" s="179" t="s">
        <v>51</v>
      </c>
      <c r="T33" s="6"/>
      <c r="U33" s="7"/>
      <c r="V33" s="6"/>
      <c r="W33" s="7"/>
      <c r="X33" s="6"/>
      <c r="Y33" s="191"/>
      <c r="Z33" s="15"/>
      <c r="AA33" s="6"/>
      <c r="AB33" s="7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0"/>
      <c r="DE33" s="250"/>
      <c r="DF33" s="250"/>
      <c r="DG33" s="250"/>
      <c r="DH33" s="250"/>
      <c r="DI33" s="250"/>
      <c r="DJ33" s="250"/>
      <c r="DK33" s="250"/>
      <c r="DL33" s="250"/>
      <c r="DM33" s="250"/>
      <c r="DN33" s="250"/>
    </row>
    <row r="34" spans="1:118" s="5" customFormat="1" ht="15.75" customHeight="1">
      <c r="A34" s="6" t="s">
        <v>68</v>
      </c>
      <c r="B34" s="39" t="s">
        <v>29</v>
      </c>
      <c r="C34" s="4" t="s">
        <v>74</v>
      </c>
      <c r="D34" s="10" t="s">
        <v>9</v>
      </c>
      <c r="E34" s="11"/>
      <c r="F34" s="4"/>
      <c r="G34" s="103"/>
      <c r="H34" s="36"/>
      <c r="I34" s="36"/>
      <c r="J34" s="154"/>
      <c r="K34" s="45"/>
      <c r="L34" s="13"/>
      <c r="M34" s="97"/>
      <c r="N34" s="4">
        <v>2</v>
      </c>
      <c r="O34" s="4">
        <v>2</v>
      </c>
      <c r="P34" s="105">
        <v>5</v>
      </c>
      <c r="Q34" s="84">
        <v>5</v>
      </c>
      <c r="R34" s="65" t="s">
        <v>36</v>
      </c>
      <c r="S34" s="179" t="s">
        <v>51</v>
      </c>
      <c r="T34" s="6"/>
      <c r="U34" s="7"/>
      <c r="V34" s="6"/>
      <c r="W34" s="7"/>
      <c r="X34" s="6"/>
      <c r="Y34" s="191"/>
      <c r="Z34" s="15"/>
      <c r="AA34" s="6"/>
      <c r="AB34" s="7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50"/>
      <c r="BW34" s="250"/>
      <c r="BX34" s="250"/>
      <c r="BY34" s="250"/>
      <c r="BZ34" s="250"/>
      <c r="CA34" s="250"/>
      <c r="CB34" s="250"/>
      <c r="CC34" s="250"/>
      <c r="CD34" s="250"/>
      <c r="CE34" s="250"/>
      <c r="CF34" s="250"/>
      <c r="CG34" s="250"/>
      <c r="CH34" s="250"/>
      <c r="CI34" s="250"/>
      <c r="CJ34" s="250"/>
      <c r="CK34" s="250"/>
      <c r="CL34" s="250"/>
      <c r="CM34" s="250"/>
      <c r="CN34" s="250"/>
      <c r="CO34" s="250"/>
      <c r="CP34" s="250"/>
      <c r="CQ34" s="250"/>
      <c r="CR34" s="250"/>
      <c r="CS34" s="250"/>
      <c r="CT34" s="250"/>
      <c r="CU34" s="250"/>
      <c r="CV34" s="250"/>
      <c r="CW34" s="250"/>
      <c r="CX34" s="250"/>
      <c r="CY34" s="250"/>
      <c r="CZ34" s="250"/>
      <c r="DA34" s="250"/>
      <c r="DB34" s="250"/>
      <c r="DC34" s="250"/>
      <c r="DD34" s="250"/>
      <c r="DE34" s="250"/>
      <c r="DF34" s="250"/>
      <c r="DG34" s="250"/>
      <c r="DH34" s="250"/>
      <c r="DI34" s="250"/>
      <c r="DJ34" s="250"/>
      <c r="DK34" s="250"/>
      <c r="DL34" s="250"/>
      <c r="DM34" s="250"/>
      <c r="DN34" s="250"/>
    </row>
    <row r="35" spans="1:118" s="5" customFormat="1" ht="15.75" customHeight="1">
      <c r="A35" s="22" t="s">
        <v>76</v>
      </c>
      <c r="B35" s="39" t="s">
        <v>27</v>
      </c>
      <c r="C35" s="4" t="s">
        <v>74</v>
      </c>
      <c r="D35" s="10" t="s">
        <v>9</v>
      </c>
      <c r="E35" s="11"/>
      <c r="F35" s="4"/>
      <c r="G35" s="103"/>
      <c r="H35" s="36"/>
      <c r="I35" s="36"/>
      <c r="J35" s="154"/>
      <c r="K35" s="45">
        <v>1</v>
      </c>
      <c r="L35" s="13">
        <v>1</v>
      </c>
      <c r="M35" s="97">
        <v>3</v>
      </c>
      <c r="N35" s="4"/>
      <c r="O35" s="4"/>
      <c r="P35" s="105"/>
      <c r="Q35" s="84">
        <v>3</v>
      </c>
      <c r="R35" s="65" t="s">
        <v>49</v>
      </c>
      <c r="S35" s="179" t="s">
        <v>51</v>
      </c>
      <c r="T35" s="201"/>
      <c r="U35" s="195"/>
      <c r="V35" s="201"/>
      <c r="W35" s="195"/>
      <c r="X35" s="201"/>
      <c r="Y35" s="205"/>
      <c r="Z35" s="15"/>
      <c r="AA35" s="201"/>
      <c r="AB35" s="195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  <c r="DL35" s="250"/>
      <c r="DM35" s="250"/>
      <c r="DN35" s="250"/>
    </row>
    <row r="36" spans="1:118" s="5" customFormat="1" ht="12.75">
      <c r="A36" s="6" t="s">
        <v>67</v>
      </c>
      <c r="B36" s="40" t="s">
        <v>26</v>
      </c>
      <c r="C36" s="4" t="s">
        <v>74</v>
      </c>
      <c r="D36" s="81" t="s">
        <v>10</v>
      </c>
      <c r="E36" s="11"/>
      <c r="F36" s="4"/>
      <c r="G36" s="103"/>
      <c r="H36" s="4"/>
      <c r="I36" s="4"/>
      <c r="J36" s="105"/>
      <c r="K36" s="45">
        <v>2</v>
      </c>
      <c r="L36" s="13">
        <v>2</v>
      </c>
      <c r="M36" s="97">
        <v>5</v>
      </c>
      <c r="N36" s="43"/>
      <c r="O36" s="43"/>
      <c r="P36" s="106"/>
      <c r="Q36" s="84">
        <v>5</v>
      </c>
      <c r="R36" s="70" t="s">
        <v>34</v>
      </c>
      <c r="S36" s="187" t="s">
        <v>116</v>
      </c>
      <c r="T36" s="201"/>
      <c r="U36" s="195"/>
      <c r="V36" s="201"/>
      <c r="W36" s="195"/>
      <c r="X36" s="201"/>
      <c r="Y36" s="205"/>
      <c r="Z36" s="15"/>
      <c r="AA36" s="201"/>
      <c r="AB36" s="195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0"/>
      <c r="DM36" s="250"/>
      <c r="DN36" s="250"/>
    </row>
    <row r="37" spans="1:118" s="5" customFormat="1" ht="12.75">
      <c r="A37" s="107" t="s">
        <v>117</v>
      </c>
      <c r="B37" s="41" t="s">
        <v>118</v>
      </c>
      <c r="C37" s="4" t="s">
        <v>74</v>
      </c>
      <c r="D37" s="81" t="s">
        <v>9</v>
      </c>
      <c r="E37" s="11"/>
      <c r="F37" s="4"/>
      <c r="G37" s="103"/>
      <c r="H37" s="36"/>
      <c r="I37" s="36"/>
      <c r="J37" s="154"/>
      <c r="K37" s="45">
        <v>2</v>
      </c>
      <c r="L37" s="13">
        <v>2</v>
      </c>
      <c r="M37" s="97">
        <v>5</v>
      </c>
      <c r="N37" s="13">
        <v>2</v>
      </c>
      <c r="O37" s="13">
        <v>2</v>
      </c>
      <c r="P37" s="100">
        <v>5</v>
      </c>
      <c r="Q37" s="84">
        <v>5</v>
      </c>
      <c r="R37" s="70" t="s">
        <v>119</v>
      </c>
      <c r="S37" s="187" t="s">
        <v>116</v>
      </c>
      <c r="T37" s="201"/>
      <c r="U37" s="195"/>
      <c r="V37" s="201"/>
      <c r="W37" s="195"/>
      <c r="X37" s="201"/>
      <c r="Y37" s="205"/>
      <c r="Z37" s="15"/>
      <c r="AA37" s="201"/>
      <c r="AB37" s="195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</row>
    <row r="38" spans="1:118" s="5" customFormat="1" ht="13.5" thickBot="1">
      <c r="A38" s="146" t="s">
        <v>120</v>
      </c>
      <c r="B38" s="147" t="s">
        <v>121</v>
      </c>
      <c r="C38" s="92" t="s">
        <v>74</v>
      </c>
      <c r="D38" s="148" t="s">
        <v>9</v>
      </c>
      <c r="E38" s="91"/>
      <c r="F38" s="92"/>
      <c r="G38" s="104"/>
      <c r="H38" s="144"/>
      <c r="I38" s="144"/>
      <c r="J38" s="155"/>
      <c r="K38" s="95"/>
      <c r="L38" s="93"/>
      <c r="M38" s="99"/>
      <c r="N38" s="145">
        <v>1</v>
      </c>
      <c r="O38" s="145">
        <v>1</v>
      </c>
      <c r="P38" s="102">
        <v>3</v>
      </c>
      <c r="Q38" s="86">
        <v>3</v>
      </c>
      <c r="R38" s="149" t="s">
        <v>122</v>
      </c>
      <c r="S38" s="188" t="s">
        <v>123</v>
      </c>
      <c r="T38" s="201"/>
      <c r="U38" s="195"/>
      <c r="V38" s="201"/>
      <c r="W38" s="195"/>
      <c r="X38" s="201"/>
      <c r="Y38" s="205"/>
      <c r="Z38" s="15"/>
      <c r="AA38" s="201"/>
      <c r="AB38" s="195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</row>
    <row r="39" spans="1:118" s="5" customFormat="1" ht="11.25" customHeight="1" thickBot="1">
      <c r="A39" s="311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201"/>
      <c r="U39" s="195"/>
      <c r="V39" s="201"/>
      <c r="W39" s="195"/>
      <c r="X39" s="201"/>
      <c r="Y39" s="205"/>
      <c r="Z39" s="15"/>
      <c r="AA39" s="201"/>
      <c r="AB39" s="195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250"/>
      <c r="CS39" s="250"/>
      <c r="CT39" s="250"/>
      <c r="CU39" s="250"/>
      <c r="CV39" s="250"/>
      <c r="CW39" s="250"/>
      <c r="CX39" s="250"/>
      <c r="CY39" s="250"/>
      <c r="CZ39" s="250"/>
      <c r="DA39" s="250"/>
      <c r="DB39" s="250"/>
      <c r="DC39" s="250"/>
      <c r="DD39" s="250"/>
      <c r="DE39" s="250"/>
      <c r="DF39" s="250"/>
      <c r="DG39" s="250"/>
      <c r="DH39" s="250"/>
      <c r="DI39" s="250"/>
      <c r="DJ39" s="250"/>
      <c r="DK39" s="250"/>
      <c r="DL39" s="250"/>
      <c r="DM39" s="250"/>
      <c r="DN39" s="250"/>
    </row>
    <row r="40" spans="1:118" s="5" customFormat="1" ht="15">
      <c r="A40" s="111"/>
      <c r="B40" s="120" t="s">
        <v>220</v>
      </c>
      <c r="C40" s="112"/>
      <c r="D40" s="113"/>
      <c r="E40" s="121"/>
      <c r="F40" s="112"/>
      <c r="G40" s="112"/>
      <c r="H40" s="112"/>
      <c r="I40" s="112"/>
      <c r="J40" s="122"/>
      <c r="K40" s="117"/>
      <c r="L40" s="115"/>
      <c r="M40" s="115"/>
      <c r="N40" s="112"/>
      <c r="O40" s="112"/>
      <c r="P40" s="122"/>
      <c r="Q40" s="123">
        <v>6</v>
      </c>
      <c r="R40" s="119"/>
      <c r="S40" s="189"/>
      <c r="T40" s="16"/>
      <c r="U40" s="15"/>
      <c r="V40" s="16"/>
      <c r="W40" s="15"/>
      <c r="X40" s="16"/>
      <c r="Y40" s="14"/>
      <c r="Z40" s="15"/>
      <c r="AA40" s="16"/>
      <c r="AB40" s="15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250"/>
    </row>
    <row r="41" spans="1:118" s="8" customFormat="1" ht="12.75">
      <c r="A41" s="6" t="s">
        <v>112</v>
      </c>
      <c r="B41" s="262" t="s">
        <v>215</v>
      </c>
      <c r="C41" s="4" t="s">
        <v>108</v>
      </c>
      <c r="D41" s="10" t="s">
        <v>72</v>
      </c>
      <c r="E41" s="11"/>
      <c r="F41" s="4"/>
      <c r="G41" s="103"/>
      <c r="H41" s="4">
        <v>2</v>
      </c>
      <c r="I41" s="4">
        <v>2</v>
      </c>
      <c r="J41" s="105">
        <v>5</v>
      </c>
      <c r="K41" s="45">
        <v>2</v>
      </c>
      <c r="L41" s="13">
        <v>2</v>
      </c>
      <c r="M41" s="97">
        <v>5</v>
      </c>
      <c r="N41" s="4">
        <v>2</v>
      </c>
      <c r="O41" s="4">
        <v>2</v>
      </c>
      <c r="P41" s="105">
        <v>5</v>
      </c>
      <c r="Q41" s="84">
        <v>5</v>
      </c>
      <c r="R41" s="65" t="s">
        <v>36</v>
      </c>
      <c r="S41" s="179" t="s">
        <v>51</v>
      </c>
      <c r="T41" s="6"/>
      <c r="U41" s="15"/>
      <c r="V41" s="6"/>
      <c r="W41" s="15"/>
      <c r="X41" s="6"/>
      <c r="Y41" s="14"/>
      <c r="Z41" s="15"/>
      <c r="AA41" s="6"/>
      <c r="AB41" s="15"/>
      <c r="AC41" s="250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</row>
    <row r="42" spans="1:118" s="8" customFormat="1" ht="12.75">
      <c r="A42" s="22" t="s">
        <v>109</v>
      </c>
      <c r="B42" s="262" t="s">
        <v>213</v>
      </c>
      <c r="C42" s="4" t="s">
        <v>108</v>
      </c>
      <c r="D42" s="10" t="s">
        <v>72</v>
      </c>
      <c r="E42" s="11"/>
      <c r="F42" s="4"/>
      <c r="G42" s="103"/>
      <c r="H42" s="4"/>
      <c r="I42" s="4"/>
      <c r="J42" s="105"/>
      <c r="K42" s="45">
        <v>1</v>
      </c>
      <c r="L42" s="13">
        <v>1</v>
      </c>
      <c r="M42" s="97">
        <v>3</v>
      </c>
      <c r="N42" s="4"/>
      <c r="O42" s="4"/>
      <c r="P42" s="105"/>
      <c r="Q42" s="84">
        <v>3</v>
      </c>
      <c r="R42" s="65" t="s">
        <v>36</v>
      </c>
      <c r="S42" s="179" t="s">
        <v>51</v>
      </c>
      <c r="T42" s="16"/>
      <c r="U42" s="15"/>
      <c r="V42" s="16"/>
      <c r="W42" s="15"/>
      <c r="X42" s="16"/>
      <c r="Y42" s="14"/>
      <c r="Z42" s="15"/>
      <c r="AA42" s="16"/>
      <c r="AB42" s="15"/>
      <c r="AC42" s="250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  <c r="DN42" s="253"/>
    </row>
    <row r="43" spans="1:118" s="5" customFormat="1" ht="12.75">
      <c r="A43" s="6" t="s">
        <v>110</v>
      </c>
      <c r="B43" s="262" t="s">
        <v>214</v>
      </c>
      <c r="C43" s="4" t="s">
        <v>108</v>
      </c>
      <c r="D43" s="10" t="s">
        <v>72</v>
      </c>
      <c r="E43" s="11"/>
      <c r="F43" s="4"/>
      <c r="G43" s="103"/>
      <c r="H43" s="4"/>
      <c r="I43" s="4"/>
      <c r="J43" s="105"/>
      <c r="K43" s="45">
        <v>1</v>
      </c>
      <c r="L43" s="13">
        <v>1</v>
      </c>
      <c r="M43" s="97">
        <v>3</v>
      </c>
      <c r="N43" s="4"/>
      <c r="O43" s="4"/>
      <c r="P43" s="105"/>
      <c r="Q43" s="84">
        <v>3</v>
      </c>
      <c r="R43" s="65" t="s">
        <v>111</v>
      </c>
      <c r="S43" s="179" t="s">
        <v>51</v>
      </c>
      <c r="T43" s="16"/>
      <c r="U43" s="15"/>
      <c r="V43" s="16"/>
      <c r="W43" s="15"/>
      <c r="X43" s="16"/>
      <c r="Y43" s="14"/>
      <c r="Z43" s="15"/>
      <c r="AA43" s="16"/>
      <c r="AB43" s="15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0"/>
      <c r="DE43" s="250"/>
      <c r="DF43" s="250"/>
      <c r="DG43" s="250"/>
      <c r="DH43" s="250"/>
      <c r="DI43" s="250"/>
      <c r="DJ43" s="250"/>
      <c r="DK43" s="250"/>
      <c r="DL43" s="250"/>
      <c r="DM43" s="250"/>
      <c r="DN43" s="250"/>
    </row>
    <row r="44" spans="1:118" s="5" customFormat="1" ht="12.75">
      <c r="A44" s="6" t="s">
        <v>125</v>
      </c>
      <c r="B44" s="37" t="s">
        <v>124</v>
      </c>
      <c r="C44" s="4" t="s">
        <v>108</v>
      </c>
      <c r="D44" s="10" t="s">
        <v>9</v>
      </c>
      <c r="E44" s="11"/>
      <c r="F44" s="4"/>
      <c r="G44" s="103"/>
      <c r="H44" s="4"/>
      <c r="I44" s="4"/>
      <c r="J44" s="105"/>
      <c r="K44" s="45">
        <v>2</v>
      </c>
      <c r="L44" s="13">
        <v>0</v>
      </c>
      <c r="M44" s="97">
        <v>3</v>
      </c>
      <c r="N44" s="4"/>
      <c r="O44" s="4"/>
      <c r="P44" s="105"/>
      <c r="Q44" s="84">
        <v>3</v>
      </c>
      <c r="R44" s="65" t="s">
        <v>127</v>
      </c>
      <c r="S44" s="179" t="s">
        <v>126</v>
      </c>
      <c r="T44" s="62"/>
      <c r="U44" s="63"/>
      <c r="V44" s="62"/>
      <c r="W44" s="63"/>
      <c r="X44" s="62"/>
      <c r="Y44" s="209"/>
      <c r="Z44" s="211"/>
      <c r="AA44" s="62"/>
      <c r="AB44" s="63"/>
      <c r="AC44" s="253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  <c r="DK44" s="250"/>
      <c r="DL44" s="250"/>
      <c r="DM44" s="250"/>
      <c r="DN44" s="250"/>
    </row>
    <row r="45" spans="1:118" s="5" customFormat="1" ht="12.75">
      <c r="A45" s="6" t="s">
        <v>140</v>
      </c>
      <c r="B45" s="37" t="s">
        <v>137</v>
      </c>
      <c r="C45" s="4" t="s">
        <v>108</v>
      </c>
      <c r="D45" s="10" t="s">
        <v>72</v>
      </c>
      <c r="E45" s="11"/>
      <c r="F45" s="4"/>
      <c r="G45" s="103"/>
      <c r="H45" s="4"/>
      <c r="I45" s="4"/>
      <c r="J45" s="105"/>
      <c r="K45" s="45">
        <v>0</v>
      </c>
      <c r="L45" s="13">
        <v>2</v>
      </c>
      <c r="M45" s="97">
        <v>5</v>
      </c>
      <c r="N45" s="4"/>
      <c r="O45" s="4"/>
      <c r="P45" s="105"/>
      <c r="Q45" s="84">
        <v>5</v>
      </c>
      <c r="R45" s="65" t="s">
        <v>36</v>
      </c>
      <c r="S45" s="179" t="s">
        <v>51</v>
      </c>
      <c r="T45" s="62"/>
      <c r="U45" s="63"/>
      <c r="V45" s="62"/>
      <c r="W45" s="63"/>
      <c r="X45" s="62"/>
      <c r="Y45" s="209"/>
      <c r="Z45" s="211"/>
      <c r="AA45" s="62"/>
      <c r="AB45" s="63"/>
      <c r="AC45" s="253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0"/>
      <c r="CI45" s="250"/>
      <c r="CJ45" s="250"/>
      <c r="CK45" s="250"/>
      <c r="CL45" s="250"/>
      <c r="CM45" s="250"/>
      <c r="CN45" s="250"/>
      <c r="CO45" s="250"/>
      <c r="CP45" s="250"/>
      <c r="CQ45" s="250"/>
      <c r="CR45" s="250"/>
      <c r="CS45" s="250"/>
      <c r="CT45" s="250"/>
      <c r="CU45" s="250"/>
      <c r="CV45" s="250"/>
      <c r="CW45" s="250"/>
      <c r="CX45" s="250"/>
      <c r="CY45" s="250"/>
      <c r="CZ45" s="250"/>
      <c r="DA45" s="250"/>
      <c r="DB45" s="250"/>
      <c r="DC45" s="250"/>
      <c r="DD45" s="250"/>
      <c r="DE45" s="250"/>
      <c r="DF45" s="250"/>
      <c r="DG45" s="250"/>
      <c r="DH45" s="250"/>
      <c r="DI45" s="250"/>
      <c r="DJ45" s="250"/>
      <c r="DK45" s="250"/>
      <c r="DL45" s="250"/>
      <c r="DM45" s="250"/>
      <c r="DN45" s="250"/>
    </row>
    <row r="46" spans="1:118" s="5" customFormat="1" ht="13.5" thickBot="1">
      <c r="A46" s="146" t="s">
        <v>102</v>
      </c>
      <c r="B46" s="147" t="s">
        <v>188</v>
      </c>
      <c r="C46" s="92" t="s">
        <v>108</v>
      </c>
      <c r="D46" s="148" t="s">
        <v>9</v>
      </c>
      <c r="E46" s="91"/>
      <c r="F46" s="92"/>
      <c r="G46" s="104"/>
      <c r="H46" s="144"/>
      <c r="I46" s="144"/>
      <c r="J46" s="155"/>
      <c r="K46" s="95">
        <v>2</v>
      </c>
      <c r="L46" s="93">
        <v>2</v>
      </c>
      <c r="M46" s="99">
        <v>5</v>
      </c>
      <c r="N46" s="145"/>
      <c r="O46" s="145"/>
      <c r="P46" s="102"/>
      <c r="Q46" s="86">
        <v>5</v>
      </c>
      <c r="R46" s="149" t="s">
        <v>189</v>
      </c>
      <c r="S46" s="188" t="s">
        <v>41</v>
      </c>
      <c r="T46" s="62"/>
      <c r="U46" s="63"/>
      <c r="V46" s="62"/>
      <c r="W46" s="63"/>
      <c r="X46" s="62"/>
      <c r="Y46" s="209"/>
      <c r="Z46" s="211"/>
      <c r="AA46" s="62"/>
      <c r="AB46" s="63"/>
      <c r="AC46" s="253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  <c r="DN46" s="250"/>
    </row>
    <row r="47" spans="1:118" s="5" customFormat="1" ht="11.25" customHeight="1" thickBot="1">
      <c r="A47" s="313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16"/>
      <c r="U47" s="15"/>
      <c r="V47" s="16"/>
      <c r="W47" s="15"/>
      <c r="X47" s="16"/>
      <c r="Y47" s="14"/>
      <c r="Z47" s="15"/>
      <c r="AA47" s="16"/>
      <c r="AB47" s="15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250"/>
      <c r="CI47" s="250"/>
      <c r="CJ47" s="250"/>
      <c r="CK47" s="250"/>
      <c r="CL47" s="250"/>
      <c r="CM47" s="250"/>
      <c r="CN47" s="250"/>
      <c r="CO47" s="250"/>
      <c r="CP47" s="250"/>
      <c r="CQ47" s="250"/>
      <c r="CR47" s="250"/>
      <c r="CS47" s="250"/>
      <c r="CT47" s="250"/>
      <c r="CU47" s="250"/>
      <c r="CV47" s="250"/>
      <c r="CW47" s="250"/>
      <c r="CX47" s="250"/>
      <c r="CY47" s="250"/>
      <c r="CZ47" s="250"/>
      <c r="DA47" s="250"/>
      <c r="DB47" s="250"/>
      <c r="DC47" s="250"/>
      <c r="DD47" s="250"/>
      <c r="DE47" s="250"/>
      <c r="DF47" s="250"/>
      <c r="DG47" s="250"/>
      <c r="DH47" s="250"/>
      <c r="DI47" s="250"/>
      <c r="DJ47" s="250"/>
      <c r="DK47" s="250"/>
      <c r="DL47" s="250"/>
      <c r="DM47" s="250"/>
      <c r="DN47" s="250"/>
    </row>
    <row r="48" spans="1:118" s="5" customFormat="1" ht="15">
      <c r="A48" s="111"/>
      <c r="B48" s="120" t="s">
        <v>13</v>
      </c>
      <c r="C48" s="112"/>
      <c r="D48" s="113"/>
      <c r="E48" s="114"/>
      <c r="F48" s="115"/>
      <c r="G48" s="115"/>
      <c r="H48" s="115"/>
      <c r="I48" s="115"/>
      <c r="J48" s="116"/>
      <c r="K48" s="117"/>
      <c r="L48" s="115"/>
      <c r="M48" s="115"/>
      <c r="N48" s="115"/>
      <c r="O48" s="115"/>
      <c r="P48" s="116"/>
      <c r="Q48" s="118">
        <v>15</v>
      </c>
      <c r="R48" s="119"/>
      <c r="S48" s="189"/>
      <c r="T48" s="16"/>
      <c r="U48" s="15"/>
      <c r="V48" s="16"/>
      <c r="W48" s="15"/>
      <c r="X48" s="16"/>
      <c r="Y48" s="14"/>
      <c r="Z48" s="15"/>
      <c r="AA48" s="16"/>
      <c r="AB48" s="15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50"/>
      <c r="CI48" s="250"/>
      <c r="CJ48" s="250"/>
      <c r="CK48" s="250"/>
      <c r="CL48" s="250"/>
      <c r="CM48" s="250"/>
      <c r="CN48" s="250"/>
      <c r="CO48" s="250"/>
      <c r="CP48" s="250"/>
      <c r="CQ48" s="250"/>
      <c r="CR48" s="250"/>
      <c r="CS48" s="250"/>
      <c r="CT48" s="250"/>
      <c r="CU48" s="250"/>
      <c r="CV48" s="250"/>
      <c r="CW48" s="250"/>
      <c r="CX48" s="250"/>
      <c r="CY48" s="250"/>
      <c r="CZ48" s="250"/>
      <c r="DA48" s="250"/>
      <c r="DB48" s="250"/>
      <c r="DC48" s="250"/>
      <c r="DD48" s="250"/>
      <c r="DE48" s="250"/>
      <c r="DF48" s="250"/>
      <c r="DG48" s="250"/>
      <c r="DH48" s="250"/>
      <c r="DI48" s="250"/>
      <c r="DJ48" s="250"/>
      <c r="DK48" s="250"/>
      <c r="DL48" s="250"/>
      <c r="DM48" s="250"/>
      <c r="DN48" s="250"/>
    </row>
    <row r="49" spans="1:118" s="5" customFormat="1" ht="12.75">
      <c r="A49" s="6" t="s">
        <v>91</v>
      </c>
      <c r="B49" s="37" t="s">
        <v>30</v>
      </c>
      <c r="C49" s="4" t="s">
        <v>6</v>
      </c>
      <c r="D49" s="10" t="s">
        <v>72</v>
      </c>
      <c r="E49" s="12"/>
      <c r="F49" s="13"/>
      <c r="G49" s="97"/>
      <c r="H49" s="13"/>
      <c r="I49" s="13"/>
      <c r="J49" s="100"/>
      <c r="K49" s="45">
        <v>0</v>
      </c>
      <c r="L49" s="13">
        <v>2</v>
      </c>
      <c r="M49" s="97">
        <v>5</v>
      </c>
      <c r="N49" s="13"/>
      <c r="O49" s="13"/>
      <c r="P49" s="100"/>
      <c r="Q49" s="85">
        <v>5</v>
      </c>
      <c r="R49" s="65" t="s">
        <v>32</v>
      </c>
      <c r="S49" s="178" t="s">
        <v>41</v>
      </c>
      <c r="T49" s="16"/>
      <c r="U49" s="15"/>
      <c r="V49" s="16"/>
      <c r="W49" s="15"/>
      <c r="X49" s="16"/>
      <c r="Y49" s="14"/>
      <c r="Z49" s="15"/>
      <c r="AA49" s="16"/>
      <c r="AB49" s="15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  <c r="CM49" s="250"/>
      <c r="CN49" s="250"/>
      <c r="CO49" s="250"/>
      <c r="CP49" s="250"/>
      <c r="CQ49" s="250"/>
      <c r="CR49" s="250"/>
      <c r="CS49" s="250"/>
      <c r="CT49" s="250"/>
      <c r="CU49" s="250"/>
      <c r="CV49" s="250"/>
      <c r="CW49" s="250"/>
      <c r="CX49" s="250"/>
      <c r="CY49" s="250"/>
      <c r="CZ49" s="250"/>
      <c r="DA49" s="250"/>
      <c r="DB49" s="250"/>
      <c r="DC49" s="250"/>
      <c r="DD49" s="250"/>
      <c r="DE49" s="250"/>
      <c r="DF49" s="250"/>
      <c r="DG49" s="250"/>
      <c r="DH49" s="250"/>
      <c r="DI49" s="250"/>
      <c r="DJ49" s="250"/>
      <c r="DK49" s="250"/>
      <c r="DL49" s="250"/>
      <c r="DM49" s="250"/>
      <c r="DN49" s="250"/>
    </row>
    <row r="50" spans="1:118" s="5" customFormat="1" ht="13.5" thickBot="1">
      <c r="A50" s="108" t="s">
        <v>106</v>
      </c>
      <c r="B50" s="170" t="s">
        <v>31</v>
      </c>
      <c r="C50" s="92" t="s">
        <v>6</v>
      </c>
      <c r="D50" s="109" t="s">
        <v>72</v>
      </c>
      <c r="E50" s="94"/>
      <c r="F50" s="93"/>
      <c r="G50" s="99"/>
      <c r="H50" s="93"/>
      <c r="I50" s="93"/>
      <c r="J50" s="102"/>
      <c r="K50" s="95"/>
      <c r="L50" s="93"/>
      <c r="M50" s="99"/>
      <c r="N50" s="93">
        <v>0</v>
      </c>
      <c r="O50" s="93">
        <v>2</v>
      </c>
      <c r="P50" s="102">
        <v>10</v>
      </c>
      <c r="Q50" s="171">
        <v>10</v>
      </c>
      <c r="R50" s="110" t="s">
        <v>32</v>
      </c>
      <c r="S50" s="190" t="s">
        <v>41</v>
      </c>
      <c r="T50" s="204"/>
      <c r="U50" s="199"/>
      <c r="V50" s="204"/>
      <c r="W50" s="199"/>
      <c r="X50" s="204"/>
      <c r="Y50" s="247"/>
      <c r="Z50" s="199"/>
      <c r="AA50" s="204"/>
      <c r="AB50" s="199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0"/>
      <c r="CI50" s="250"/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0"/>
      <c r="CU50" s="250"/>
      <c r="CV50" s="250"/>
      <c r="CW50" s="250"/>
      <c r="CX50" s="250"/>
      <c r="CY50" s="250"/>
      <c r="CZ50" s="250"/>
      <c r="DA50" s="250"/>
      <c r="DB50" s="250"/>
      <c r="DC50" s="250"/>
      <c r="DD50" s="250"/>
      <c r="DE50" s="250"/>
      <c r="DF50" s="250"/>
      <c r="DG50" s="250"/>
      <c r="DH50" s="250"/>
      <c r="DI50" s="250"/>
      <c r="DJ50" s="250"/>
      <c r="DK50" s="250"/>
      <c r="DL50" s="250"/>
      <c r="DM50" s="250"/>
      <c r="DN50" s="250"/>
    </row>
    <row r="51" spans="20:28" ht="12.75">
      <c r="T51" s="245"/>
      <c r="U51" s="245"/>
      <c r="V51" s="245"/>
      <c r="W51" s="245"/>
      <c r="X51" s="245"/>
      <c r="Y51" s="245"/>
      <c r="Z51" s="245"/>
      <c r="AA51" s="245"/>
      <c r="AB51" s="245"/>
    </row>
    <row r="52" spans="1:28" ht="12.75">
      <c r="A52" s="124" t="s">
        <v>151</v>
      </c>
      <c r="B52" s="125"/>
      <c r="C52" s="126"/>
      <c r="D52" s="126"/>
      <c r="E52" s="126"/>
      <c r="F52" s="126"/>
      <c r="G52" s="126"/>
      <c r="H52" s="126"/>
      <c r="I52" s="126"/>
      <c r="J52" s="126"/>
      <c r="K52" s="126"/>
      <c r="L52" s="127"/>
      <c r="M52" s="127"/>
      <c r="N52" s="127"/>
      <c r="O52" s="127"/>
      <c r="P52" s="127"/>
      <c r="Q52" s="127"/>
      <c r="R52" s="127"/>
      <c r="S52" s="127"/>
      <c r="T52" s="245"/>
      <c r="U52" s="245"/>
      <c r="V52" s="245"/>
      <c r="W52" s="245"/>
      <c r="X52" s="245"/>
      <c r="Y52" s="245"/>
      <c r="Z52" s="245"/>
      <c r="AA52" s="245"/>
      <c r="AB52" s="245"/>
    </row>
    <row r="53" spans="1:28" ht="12.75">
      <c r="A53" s="124" t="s">
        <v>152</v>
      </c>
      <c r="B53" s="125"/>
      <c r="C53" s="126"/>
      <c r="D53" s="126"/>
      <c r="E53" s="126"/>
      <c r="F53" s="126"/>
      <c r="G53" s="126"/>
      <c r="H53" s="126"/>
      <c r="I53" s="126"/>
      <c r="J53" s="126"/>
      <c r="K53" s="126"/>
      <c r="L53" s="127"/>
      <c r="M53" s="127"/>
      <c r="N53" s="127"/>
      <c r="O53" s="127"/>
      <c r="P53" s="127"/>
      <c r="Q53" s="127"/>
      <c r="R53" s="127"/>
      <c r="S53" s="127"/>
      <c r="T53" s="245"/>
      <c r="U53" s="245"/>
      <c r="V53" s="245"/>
      <c r="W53" s="245"/>
      <c r="X53" s="245"/>
      <c r="Y53" s="245"/>
      <c r="Z53" s="245"/>
      <c r="AA53" s="245"/>
      <c r="AB53" s="245"/>
    </row>
    <row r="54" spans="1:28" ht="12.75">
      <c r="A54" s="283" t="s">
        <v>78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45"/>
      <c r="U54" s="245"/>
      <c r="V54" s="245"/>
      <c r="W54" s="245"/>
      <c r="X54" s="245"/>
      <c r="Y54" s="245"/>
      <c r="Z54" s="245"/>
      <c r="AA54" s="245"/>
      <c r="AB54" s="245"/>
    </row>
    <row r="55" spans="1:28" ht="12.75">
      <c r="A55" s="283" t="s">
        <v>153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45"/>
      <c r="U55" s="245"/>
      <c r="V55" s="245"/>
      <c r="W55" s="245"/>
      <c r="X55" s="245"/>
      <c r="Y55" s="245"/>
      <c r="Z55" s="245"/>
      <c r="AA55" s="245"/>
      <c r="AB55" s="245"/>
    </row>
    <row r="56" spans="1:28" ht="12.75">
      <c r="A56" s="283" t="s">
        <v>79</v>
      </c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45"/>
      <c r="U56" s="245"/>
      <c r="V56" s="245"/>
      <c r="W56" s="245"/>
      <c r="X56" s="245"/>
      <c r="Y56" s="245"/>
      <c r="Z56" s="245"/>
      <c r="AA56" s="245"/>
      <c r="AB56" s="245"/>
    </row>
    <row r="57" spans="1:28" ht="12.75">
      <c r="A57" s="284" t="s">
        <v>197</v>
      </c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45"/>
      <c r="U57" s="245"/>
      <c r="V57" s="245"/>
      <c r="W57" s="245"/>
      <c r="X57" s="245"/>
      <c r="Y57" s="245"/>
      <c r="Z57" s="245"/>
      <c r="AA57" s="245"/>
      <c r="AB57" s="245"/>
    </row>
    <row r="58" spans="1:118" s="264" customFormat="1" ht="12.75">
      <c r="A58" s="265" t="s">
        <v>216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263"/>
      <c r="DE58" s="263"/>
      <c r="DF58" s="263"/>
      <c r="DG58" s="263"/>
      <c r="DH58" s="263"/>
      <c r="DI58" s="263"/>
      <c r="DJ58" s="263"/>
      <c r="DK58" s="263"/>
      <c r="DL58" s="263"/>
      <c r="DM58" s="263"/>
      <c r="DN58" s="263"/>
    </row>
    <row r="59" spans="1:28" ht="12.75">
      <c r="A59" s="300" t="s">
        <v>217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245"/>
      <c r="U59" s="245"/>
      <c r="V59" s="245"/>
      <c r="W59" s="245"/>
      <c r="X59" s="245"/>
      <c r="Y59" s="245"/>
      <c r="Z59" s="245"/>
      <c r="AA59" s="245"/>
      <c r="AB59" s="245"/>
    </row>
    <row r="60" spans="1:28" ht="12.75">
      <c r="A60" s="124" t="s">
        <v>154</v>
      </c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7"/>
      <c r="M60" s="127"/>
      <c r="N60" s="127"/>
      <c r="O60" s="127"/>
      <c r="P60" s="127"/>
      <c r="Q60" s="127"/>
      <c r="R60" s="127"/>
      <c r="S60" s="127"/>
      <c r="T60" s="245"/>
      <c r="U60" s="245"/>
      <c r="V60" s="245"/>
      <c r="W60" s="245"/>
      <c r="X60" s="245"/>
      <c r="Y60" s="245"/>
      <c r="Z60" s="245"/>
      <c r="AA60" s="245"/>
      <c r="AB60" s="245"/>
    </row>
    <row r="61" spans="1:28" ht="12.75">
      <c r="A61" s="128" t="s">
        <v>155</v>
      </c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28"/>
      <c r="M61" s="128"/>
      <c r="N61" s="128"/>
      <c r="O61" s="128"/>
      <c r="P61" s="128"/>
      <c r="Q61" s="128"/>
      <c r="R61" s="128"/>
      <c r="S61" s="128"/>
      <c r="T61" s="245"/>
      <c r="U61" s="245"/>
      <c r="V61" s="245"/>
      <c r="W61" s="245"/>
      <c r="X61" s="245"/>
      <c r="Y61" s="245"/>
      <c r="Z61" s="245"/>
      <c r="AA61" s="245"/>
      <c r="AB61" s="245"/>
    </row>
    <row r="62" spans="1:28" ht="12.75">
      <c r="A62" s="280" t="s">
        <v>156</v>
      </c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45"/>
      <c r="U62" s="245"/>
      <c r="V62" s="245"/>
      <c r="W62" s="245"/>
      <c r="X62" s="245"/>
      <c r="Y62" s="245"/>
      <c r="Z62" s="245"/>
      <c r="AA62" s="245"/>
      <c r="AB62" s="245"/>
    </row>
    <row r="63" spans="1:28" ht="12.75">
      <c r="A63" s="128" t="s">
        <v>157</v>
      </c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28"/>
      <c r="M63" s="128"/>
      <c r="N63" s="128"/>
      <c r="O63" s="128"/>
      <c r="P63" s="128"/>
      <c r="Q63" s="128"/>
      <c r="R63" s="128"/>
      <c r="S63" s="128"/>
      <c r="T63" s="245"/>
      <c r="U63" s="245"/>
      <c r="V63" s="245"/>
      <c r="W63" s="245"/>
      <c r="X63" s="245"/>
      <c r="Y63" s="245"/>
      <c r="Z63" s="245"/>
      <c r="AA63" s="245"/>
      <c r="AB63" s="245"/>
    </row>
    <row r="64" spans="1:28" ht="12.75">
      <c r="A64" s="128" t="s">
        <v>158</v>
      </c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28"/>
      <c r="M64" s="128"/>
      <c r="N64" s="128"/>
      <c r="O64" s="128"/>
      <c r="P64" s="128"/>
      <c r="Q64" s="128"/>
      <c r="R64" s="128"/>
      <c r="S64" s="128"/>
      <c r="T64" s="245"/>
      <c r="U64" s="245"/>
      <c r="V64" s="245"/>
      <c r="W64" s="245"/>
      <c r="X64" s="245"/>
      <c r="Y64" s="245"/>
      <c r="Z64" s="245"/>
      <c r="AA64" s="245"/>
      <c r="AB64" s="245"/>
    </row>
    <row r="65" spans="1:28" ht="12.75">
      <c r="A65" s="124" t="s">
        <v>159</v>
      </c>
      <c r="B65" s="125"/>
      <c r="C65" s="126"/>
      <c r="D65" s="126"/>
      <c r="E65" s="126"/>
      <c r="F65" s="126"/>
      <c r="G65" s="126"/>
      <c r="H65" s="126"/>
      <c r="I65" s="126"/>
      <c r="J65" s="126"/>
      <c r="K65" s="126"/>
      <c r="L65" s="127"/>
      <c r="M65" s="127"/>
      <c r="N65" s="127"/>
      <c r="O65" s="127"/>
      <c r="P65" s="127"/>
      <c r="Q65" s="127"/>
      <c r="R65" s="127"/>
      <c r="S65" s="127"/>
      <c r="T65" s="245"/>
      <c r="U65" s="245"/>
      <c r="V65" s="245"/>
      <c r="W65" s="245"/>
      <c r="X65" s="245"/>
      <c r="Y65" s="245"/>
      <c r="Z65" s="245"/>
      <c r="AA65" s="245"/>
      <c r="AB65" s="245"/>
    </row>
    <row r="66" spans="1:28" ht="12.75">
      <c r="A66" s="131" t="s">
        <v>160</v>
      </c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28"/>
      <c r="M66" s="128"/>
      <c r="N66" s="128"/>
      <c r="O66" s="128"/>
      <c r="P66" s="128"/>
      <c r="Q66" s="128"/>
      <c r="R66" s="128"/>
      <c r="S66" s="128"/>
      <c r="T66" s="245"/>
      <c r="U66" s="245"/>
      <c r="V66" s="245"/>
      <c r="W66" s="245"/>
      <c r="X66" s="245"/>
      <c r="Y66" s="245"/>
      <c r="Z66" s="245"/>
      <c r="AA66" s="245"/>
      <c r="AB66" s="245"/>
    </row>
    <row r="67" spans="1:28" ht="12.75">
      <c r="A67" s="128" t="s">
        <v>161</v>
      </c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29"/>
      <c r="S67" s="128"/>
      <c r="T67" s="245"/>
      <c r="U67" s="245"/>
      <c r="V67" s="245"/>
      <c r="W67" s="245"/>
      <c r="X67" s="245"/>
      <c r="Y67" s="245"/>
      <c r="Z67" s="245"/>
      <c r="AA67" s="245"/>
      <c r="AB67" s="245"/>
    </row>
    <row r="68" spans="1:28" ht="12.75">
      <c r="A68" s="128" t="s">
        <v>162</v>
      </c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29"/>
      <c r="S68" s="128"/>
      <c r="T68" s="245"/>
      <c r="U68" s="245"/>
      <c r="V68" s="245"/>
      <c r="W68" s="245"/>
      <c r="X68" s="245"/>
      <c r="Y68" s="245"/>
      <c r="Z68" s="245"/>
      <c r="AA68" s="245"/>
      <c r="AB68" s="245"/>
    </row>
    <row r="69" spans="1:28" ht="12.75">
      <c r="A69" s="128" t="s">
        <v>163</v>
      </c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29"/>
      <c r="S69" s="128"/>
      <c r="T69" s="245"/>
      <c r="U69" s="245"/>
      <c r="V69" s="245"/>
      <c r="W69" s="245"/>
      <c r="X69" s="245"/>
      <c r="Y69" s="245"/>
      <c r="Z69" s="245"/>
      <c r="AA69" s="245"/>
      <c r="AB69" s="245"/>
    </row>
    <row r="70" spans="1:28" ht="12.75">
      <c r="A70" s="131" t="s">
        <v>164</v>
      </c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28"/>
      <c r="M70" s="128"/>
      <c r="N70" s="128"/>
      <c r="O70" s="128"/>
      <c r="P70" s="128"/>
      <c r="Q70" s="128"/>
      <c r="R70" s="128"/>
      <c r="S70" s="128"/>
      <c r="T70" s="245"/>
      <c r="U70" s="245"/>
      <c r="V70" s="245"/>
      <c r="W70" s="245"/>
      <c r="X70" s="245"/>
      <c r="Y70" s="245"/>
      <c r="Z70" s="245"/>
      <c r="AA70" s="245"/>
      <c r="AB70" s="245"/>
    </row>
    <row r="71" spans="1:28" ht="12.75">
      <c r="A71" s="128" t="s">
        <v>165</v>
      </c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29"/>
      <c r="S71" s="128"/>
      <c r="T71" s="245"/>
      <c r="U71" s="245"/>
      <c r="V71" s="245"/>
      <c r="W71" s="245"/>
      <c r="X71" s="245"/>
      <c r="Y71" s="245"/>
      <c r="Z71" s="245"/>
      <c r="AA71" s="245"/>
      <c r="AB71" s="245"/>
    </row>
    <row r="72" spans="1:28" ht="12.75">
      <c r="A72" s="267" t="s">
        <v>212</v>
      </c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5"/>
      <c r="T72" s="245"/>
      <c r="U72" s="245"/>
      <c r="V72" s="245"/>
      <c r="W72" s="245"/>
      <c r="X72" s="245"/>
      <c r="Y72" s="245"/>
      <c r="Z72" s="245"/>
      <c r="AA72" s="245"/>
      <c r="AB72" s="245"/>
    </row>
    <row r="73" spans="1:28" ht="12.75">
      <c r="A73" s="23" t="s">
        <v>80</v>
      </c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3"/>
      <c r="R73" s="23"/>
      <c r="S73" s="128"/>
      <c r="T73" s="245"/>
      <c r="U73" s="245"/>
      <c r="V73" s="245"/>
      <c r="W73" s="245"/>
      <c r="X73" s="245"/>
      <c r="Y73" s="245"/>
      <c r="Z73" s="245"/>
      <c r="AA73" s="245"/>
      <c r="AB73" s="245"/>
    </row>
    <row r="74" spans="1:28" ht="12.75">
      <c r="A74" s="23" t="s">
        <v>81</v>
      </c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3"/>
      <c r="R74" s="23"/>
      <c r="S74" s="128"/>
      <c r="T74" s="245"/>
      <c r="U74" s="245"/>
      <c r="V74" s="245"/>
      <c r="W74" s="245"/>
      <c r="X74" s="245"/>
      <c r="Y74" s="245"/>
      <c r="Z74" s="245"/>
      <c r="AA74" s="245"/>
      <c r="AB74" s="245"/>
    </row>
    <row r="75" spans="1:28" ht="12.75">
      <c r="A75" s="26" t="s">
        <v>82</v>
      </c>
      <c r="B75" s="24"/>
      <c r="C75" s="27" t="s">
        <v>192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3"/>
      <c r="R75" s="23"/>
      <c r="S75" s="128"/>
      <c r="T75" s="245"/>
      <c r="U75" s="245"/>
      <c r="V75" s="245"/>
      <c r="W75" s="245"/>
      <c r="X75" s="245"/>
      <c r="Y75" s="245"/>
      <c r="Z75" s="245"/>
      <c r="AA75" s="245"/>
      <c r="AB75" s="245"/>
    </row>
    <row r="76" spans="1:28" ht="12.75">
      <c r="A76" s="26" t="s">
        <v>83</v>
      </c>
      <c r="B76" s="24"/>
      <c r="C76" s="27" t="s">
        <v>193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3"/>
      <c r="R76" s="23"/>
      <c r="S76" s="128"/>
      <c r="T76" s="245"/>
      <c r="U76" s="245"/>
      <c r="V76" s="245"/>
      <c r="W76" s="245"/>
      <c r="X76" s="245"/>
      <c r="Y76" s="245"/>
      <c r="Z76" s="245"/>
      <c r="AA76" s="245"/>
      <c r="AB76" s="245"/>
    </row>
    <row r="77" spans="1:28" ht="12.75">
      <c r="A77" s="26" t="s">
        <v>84</v>
      </c>
      <c r="B77" s="24"/>
      <c r="C77" s="27" t="s">
        <v>128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3"/>
      <c r="R77" s="23"/>
      <c r="S77" s="128"/>
      <c r="T77" s="245"/>
      <c r="U77" s="245"/>
      <c r="V77" s="245"/>
      <c r="W77" s="245"/>
      <c r="X77" s="245"/>
      <c r="Y77" s="245"/>
      <c r="Z77" s="245"/>
      <c r="AA77" s="245"/>
      <c r="AB77" s="245"/>
    </row>
    <row r="78" spans="1:28" ht="12.75">
      <c r="A78" s="26" t="s">
        <v>85</v>
      </c>
      <c r="B78" s="24"/>
      <c r="C78" s="27" t="s">
        <v>129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3"/>
      <c r="R78" s="23"/>
      <c r="S78" s="128"/>
      <c r="T78" s="245"/>
      <c r="U78" s="245"/>
      <c r="V78" s="245"/>
      <c r="W78" s="245"/>
      <c r="X78" s="245"/>
      <c r="Y78" s="245"/>
      <c r="Z78" s="245"/>
      <c r="AA78" s="245"/>
      <c r="AB78" s="245"/>
    </row>
    <row r="79" spans="1:28" ht="12.75">
      <c r="A79" s="26" t="s">
        <v>130</v>
      </c>
      <c r="B79" s="24"/>
      <c r="C79" s="27" t="s">
        <v>131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3"/>
      <c r="R79" s="23"/>
      <c r="S79" s="128"/>
      <c r="T79" s="245"/>
      <c r="U79" s="245"/>
      <c r="V79" s="245"/>
      <c r="W79" s="245"/>
      <c r="X79" s="245"/>
      <c r="Y79" s="245"/>
      <c r="Z79" s="245"/>
      <c r="AA79" s="245"/>
      <c r="AB79" s="245"/>
    </row>
    <row r="80" spans="1:28" ht="12.75">
      <c r="A80" s="26"/>
      <c r="B80" s="24"/>
      <c r="C80" s="27" t="s">
        <v>132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3"/>
      <c r="R80" s="23"/>
      <c r="S80" s="128"/>
      <c r="T80" s="245"/>
      <c r="U80" s="245"/>
      <c r="V80" s="245"/>
      <c r="W80" s="245"/>
      <c r="X80" s="245"/>
      <c r="Y80" s="245"/>
      <c r="Z80" s="245"/>
      <c r="AA80" s="245"/>
      <c r="AB80" s="245"/>
    </row>
    <row r="81" spans="1:28" ht="12.75">
      <c r="A81" s="26"/>
      <c r="B81" s="24"/>
      <c r="C81" s="27" t="s">
        <v>133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3"/>
      <c r="R81" s="23"/>
      <c r="S81" s="128"/>
      <c r="T81" s="245"/>
      <c r="U81" s="245"/>
      <c r="V81" s="245"/>
      <c r="W81" s="245"/>
      <c r="X81" s="245"/>
      <c r="Y81" s="245"/>
      <c r="Z81" s="245"/>
      <c r="AA81" s="245"/>
      <c r="AB81" s="245"/>
    </row>
    <row r="82" spans="1:28" ht="12.75">
      <c r="A82" s="26"/>
      <c r="B82" s="24"/>
      <c r="C82" s="27" t="s">
        <v>134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3"/>
      <c r="R82" s="23"/>
      <c r="S82" s="128"/>
      <c r="T82" s="245"/>
      <c r="U82" s="245"/>
      <c r="V82" s="245"/>
      <c r="W82" s="245"/>
      <c r="X82" s="245"/>
      <c r="Y82" s="245"/>
      <c r="Z82" s="245"/>
      <c r="AA82" s="245"/>
      <c r="AB82" s="245"/>
    </row>
    <row r="83" spans="1:28" ht="12.75">
      <c r="A83" s="26"/>
      <c r="B83" s="24"/>
      <c r="C83" s="27" t="s">
        <v>135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3"/>
      <c r="R83" s="23"/>
      <c r="S83" s="128"/>
      <c r="T83" s="245"/>
      <c r="U83" s="245"/>
      <c r="V83" s="245"/>
      <c r="W83" s="245"/>
      <c r="X83" s="245"/>
      <c r="Y83" s="245"/>
      <c r="Z83" s="245"/>
      <c r="AA83" s="245"/>
      <c r="AB83" s="245"/>
    </row>
    <row r="84" spans="1:28" ht="12.75">
      <c r="A84" s="131" t="s">
        <v>166</v>
      </c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28"/>
      <c r="M84" s="128"/>
      <c r="N84" s="128"/>
      <c r="O84" s="128"/>
      <c r="P84" s="128"/>
      <c r="Q84" s="128"/>
      <c r="R84" s="128"/>
      <c r="S84" s="128"/>
      <c r="T84" s="245"/>
      <c r="U84" s="245"/>
      <c r="V84" s="245"/>
      <c r="W84" s="245"/>
      <c r="X84" s="245"/>
      <c r="Y84" s="245"/>
      <c r="Z84" s="245"/>
      <c r="AA84" s="245"/>
      <c r="AB84" s="245"/>
    </row>
    <row r="85" spans="1:28" ht="12.75">
      <c r="A85" s="128" t="s">
        <v>167</v>
      </c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29"/>
      <c r="S85" s="128"/>
      <c r="T85" s="245"/>
      <c r="U85" s="245"/>
      <c r="V85" s="245"/>
      <c r="W85" s="245"/>
      <c r="X85" s="245"/>
      <c r="Y85" s="245"/>
      <c r="Z85" s="245"/>
      <c r="AA85" s="245"/>
      <c r="AB85" s="245"/>
    </row>
    <row r="86" spans="1:28" ht="12.75">
      <c r="A86" s="128" t="s">
        <v>168</v>
      </c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29"/>
      <c r="S86" s="128"/>
      <c r="T86" s="245"/>
      <c r="U86" s="245"/>
      <c r="V86" s="245"/>
      <c r="W86" s="245"/>
      <c r="X86" s="245"/>
      <c r="Y86" s="245"/>
      <c r="Z86" s="245"/>
      <c r="AA86" s="245"/>
      <c r="AB86" s="245"/>
    </row>
    <row r="87" spans="1:28" ht="12.75">
      <c r="A87" s="128" t="s">
        <v>169</v>
      </c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29"/>
      <c r="S87" s="128"/>
      <c r="T87" s="245"/>
      <c r="U87" s="245"/>
      <c r="V87" s="245"/>
      <c r="W87" s="245"/>
      <c r="X87" s="245"/>
      <c r="Y87" s="245"/>
      <c r="Z87" s="245"/>
      <c r="AA87" s="245"/>
      <c r="AB87" s="245"/>
    </row>
    <row r="88" spans="1:118" s="239" customFormat="1" ht="12.75">
      <c r="A88" s="128" t="s">
        <v>170</v>
      </c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29"/>
      <c r="R88" s="129"/>
      <c r="S88" s="129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5"/>
      <c r="BY88" s="245"/>
      <c r="BZ88" s="245"/>
      <c r="CA88" s="245"/>
      <c r="CB88" s="245"/>
      <c r="CC88" s="245"/>
      <c r="CD88" s="245"/>
      <c r="CE88" s="245"/>
      <c r="CF88" s="245"/>
      <c r="CG88" s="245"/>
      <c r="CH88" s="245"/>
      <c r="CI88" s="245"/>
      <c r="CJ88" s="245"/>
      <c r="CK88" s="245"/>
      <c r="CL88" s="245"/>
      <c r="CM88" s="245"/>
      <c r="CN88" s="245"/>
      <c r="CO88" s="245"/>
      <c r="CP88" s="245"/>
      <c r="CQ88" s="245"/>
      <c r="CR88" s="245"/>
      <c r="CS88" s="245"/>
      <c r="CT88" s="245"/>
      <c r="CU88" s="245"/>
      <c r="CV88" s="245"/>
      <c r="CW88" s="245"/>
      <c r="CX88" s="245"/>
      <c r="CY88" s="245"/>
      <c r="CZ88" s="245"/>
      <c r="DA88" s="245"/>
      <c r="DB88" s="245"/>
      <c r="DC88" s="245"/>
      <c r="DD88" s="245"/>
      <c r="DE88" s="245"/>
      <c r="DF88" s="245"/>
      <c r="DG88" s="245"/>
      <c r="DH88" s="245"/>
      <c r="DI88" s="245"/>
      <c r="DJ88" s="245"/>
      <c r="DK88" s="245"/>
      <c r="DL88" s="245"/>
      <c r="DM88" s="245"/>
      <c r="DN88" s="245"/>
    </row>
    <row r="89" spans="1:118" s="239" customFormat="1" ht="12.75">
      <c r="A89" s="128" t="s">
        <v>171</v>
      </c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29"/>
      <c r="S89" s="128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5"/>
      <c r="BP89" s="245"/>
      <c r="BQ89" s="245"/>
      <c r="BR89" s="245"/>
      <c r="BS89" s="245"/>
      <c r="BT89" s="245"/>
      <c r="BU89" s="245"/>
      <c r="BV89" s="245"/>
      <c r="BW89" s="245"/>
      <c r="BX89" s="245"/>
      <c r="BY89" s="245"/>
      <c r="BZ89" s="245"/>
      <c r="CA89" s="245"/>
      <c r="CB89" s="245"/>
      <c r="CC89" s="245"/>
      <c r="CD89" s="245"/>
      <c r="CE89" s="245"/>
      <c r="CF89" s="245"/>
      <c r="CG89" s="245"/>
      <c r="CH89" s="245"/>
      <c r="CI89" s="245"/>
      <c r="CJ89" s="245"/>
      <c r="CK89" s="245"/>
      <c r="CL89" s="245"/>
      <c r="CM89" s="245"/>
      <c r="CN89" s="245"/>
      <c r="CO89" s="245"/>
      <c r="CP89" s="245"/>
      <c r="CQ89" s="245"/>
      <c r="CR89" s="245"/>
      <c r="CS89" s="245"/>
      <c r="CT89" s="245"/>
      <c r="CU89" s="245"/>
      <c r="CV89" s="245"/>
      <c r="CW89" s="245"/>
      <c r="CX89" s="245"/>
      <c r="CY89" s="245"/>
      <c r="CZ89" s="245"/>
      <c r="DA89" s="245"/>
      <c r="DB89" s="245"/>
      <c r="DC89" s="245"/>
      <c r="DD89" s="245"/>
      <c r="DE89" s="245"/>
      <c r="DF89" s="245"/>
      <c r="DG89" s="245"/>
      <c r="DH89" s="245"/>
      <c r="DI89" s="245"/>
      <c r="DJ89" s="245"/>
      <c r="DK89" s="245"/>
      <c r="DL89" s="245"/>
      <c r="DM89" s="245"/>
      <c r="DN89" s="245"/>
    </row>
    <row r="90" spans="1:118" s="239" customFormat="1" ht="12.75">
      <c r="A90" s="128" t="s">
        <v>172</v>
      </c>
      <c r="B90" s="129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29"/>
      <c r="S90" s="128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45"/>
      <c r="BP90" s="245"/>
      <c r="BQ90" s="245"/>
      <c r="BR90" s="245"/>
      <c r="BS90" s="245"/>
      <c r="BT90" s="245"/>
      <c r="BU90" s="245"/>
      <c r="BV90" s="245"/>
      <c r="BW90" s="245"/>
      <c r="BX90" s="245"/>
      <c r="BY90" s="245"/>
      <c r="BZ90" s="245"/>
      <c r="CA90" s="245"/>
      <c r="CB90" s="245"/>
      <c r="CC90" s="245"/>
      <c r="CD90" s="245"/>
      <c r="CE90" s="245"/>
      <c r="CF90" s="245"/>
      <c r="CG90" s="245"/>
      <c r="CH90" s="245"/>
      <c r="CI90" s="245"/>
      <c r="CJ90" s="245"/>
      <c r="CK90" s="245"/>
      <c r="CL90" s="245"/>
      <c r="CM90" s="245"/>
      <c r="CN90" s="245"/>
      <c r="CO90" s="245"/>
      <c r="CP90" s="245"/>
      <c r="CQ90" s="245"/>
      <c r="CR90" s="245"/>
      <c r="CS90" s="245"/>
      <c r="CT90" s="245"/>
      <c r="CU90" s="245"/>
      <c r="CV90" s="245"/>
      <c r="CW90" s="245"/>
      <c r="CX90" s="245"/>
      <c r="CY90" s="245"/>
      <c r="CZ90" s="245"/>
      <c r="DA90" s="245"/>
      <c r="DB90" s="245"/>
      <c r="DC90" s="245"/>
      <c r="DD90" s="245"/>
      <c r="DE90" s="245"/>
      <c r="DF90" s="245"/>
      <c r="DG90" s="245"/>
      <c r="DH90" s="245"/>
      <c r="DI90" s="245"/>
      <c r="DJ90" s="245"/>
      <c r="DK90" s="245"/>
      <c r="DL90" s="245"/>
      <c r="DM90" s="245"/>
      <c r="DN90" s="245"/>
    </row>
    <row r="91" spans="1:118" s="239" customFormat="1" ht="12.75">
      <c r="A91" s="128" t="s">
        <v>173</v>
      </c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29"/>
      <c r="S91" s="128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5"/>
      <c r="BP91" s="245"/>
      <c r="BQ91" s="245"/>
      <c r="BR91" s="245"/>
      <c r="BS91" s="245"/>
      <c r="BT91" s="245"/>
      <c r="BU91" s="245"/>
      <c r="BV91" s="245"/>
      <c r="BW91" s="245"/>
      <c r="BX91" s="245"/>
      <c r="BY91" s="245"/>
      <c r="BZ91" s="245"/>
      <c r="CA91" s="245"/>
      <c r="CB91" s="245"/>
      <c r="CC91" s="245"/>
      <c r="CD91" s="245"/>
      <c r="CE91" s="245"/>
      <c r="CF91" s="245"/>
      <c r="CG91" s="245"/>
      <c r="CH91" s="245"/>
      <c r="CI91" s="245"/>
      <c r="CJ91" s="245"/>
      <c r="CK91" s="245"/>
      <c r="CL91" s="245"/>
      <c r="CM91" s="245"/>
      <c r="CN91" s="245"/>
      <c r="CO91" s="245"/>
      <c r="CP91" s="245"/>
      <c r="CQ91" s="245"/>
      <c r="CR91" s="245"/>
      <c r="CS91" s="245"/>
      <c r="CT91" s="245"/>
      <c r="CU91" s="245"/>
      <c r="CV91" s="245"/>
      <c r="CW91" s="245"/>
      <c r="CX91" s="245"/>
      <c r="CY91" s="245"/>
      <c r="CZ91" s="245"/>
      <c r="DA91" s="245"/>
      <c r="DB91" s="245"/>
      <c r="DC91" s="245"/>
      <c r="DD91" s="245"/>
      <c r="DE91" s="245"/>
      <c r="DF91" s="245"/>
      <c r="DG91" s="245"/>
      <c r="DH91" s="245"/>
      <c r="DI91" s="245"/>
      <c r="DJ91" s="245"/>
      <c r="DK91" s="245"/>
      <c r="DL91" s="245"/>
      <c r="DM91" s="245"/>
      <c r="DN91" s="245"/>
    </row>
    <row r="92" spans="1:28" ht="12.75">
      <c r="A92" s="128" t="s">
        <v>174</v>
      </c>
      <c r="B92" s="129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29"/>
      <c r="S92" s="128"/>
      <c r="T92" s="245"/>
      <c r="U92" s="245"/>
      <c r="V92" s="245"/>
      <c r="W92" s="245"/>
      <c r="X92" s="245"/>
      <c r="Y92" s="245"/>
      <c r="Z92" s="245"/>
      <c r="AA92" s="245"/>
      <c r="AB92" s="245"/>
    </row>
    <row r="93" spans="1:28" ht="12.75">
      <c r="A93" s="128" t="s">
        <v>175</v>
      </c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29"/>
      <c r="S93" s="128"/>
      <c r="T93" s="245"/>
      <c r="U93" s="245"/>
      <c r="V93" s="245"/>
      <c r="W93" s="245"/>
      <c r="X93" s="245"/>
      <c r="Y93" s="245"/>
      <c r="Z93" s="245"/>
      <c r="AA93" s="245"/>
      <c r="AB93" s="245"/>
    </row>
    <row r="94" spans="1:28" ht="12.75">
      <c r="A94" s="131" t="s">
        <v>176</v>
      </c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28"/>
      <c r="M94" s="128"/>
      <c r="N94" s="128"/>
      <c r="O94" s="128"/>
      <c r="P94" s="128"/>
      <c r="Q94" s="128"/>
      <c r="R94" s="128"/>
      <c r="S94" s="128"/>
      <c r="T94" s="245"/>
      <c r="U94" s="245"/>
      <c r="V94" s="245"/>
      <c r="W94" s="245"/>
      <c r="X94" s="245"/>
      <c r="Y94" s="245"/>
      <c r="Z94" s="245"/>
      <c r="AA94" s="245"/>
      <c r="AB94" s="245"/>
    </row>
    <row r="95" spans="1:28" ht="12.75">
      <c r="A95" s="128" t="s">
        <v>177</v>
      </c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29"/>
      <c r="S95" s="128"/>
      <c r="T95" s="245"/>
      <c r="U95" s="245"/>
      <c r="V95" s="245"/>
      <c r="W95" s="245"/>
      <c r="X95" s="245"/>
      <c r="Y95" s="245"/>
      <c r="Z95" s="245"/>
      <c r="AA95" s="245"/>
      <c r="AB95" s="245"/>
    </row>
    <row r="96" spans="1:28" ht="12.75">
      <c r="A96" s="128" t="s">
        <v>178</v>
      </c>
      <c r="B96" s="129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29"/>
      <c r="S96" s="128"/>
      <c r="T96" s="245"/>
      <c r="U96" s="245"/>
      <c r="V96" s="245"/>
      <c r="W96" s="245"/>
      <c r="X96" s="245"/>
      <c r="Y96" s="245"/>
      <c r="Z96" s="245"/>
      <c r="AA96" s="245"/>
      <c r="AB96" s="245"/>
    </row>
    <row r="97" spans="1:28" ht="12.75">
      <c r="A97" s="128" t="s">
        <v>179</v>
      </c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29"/>
      <c r="S97" s="128"/>
      <c r="T97" s="245"/>
      <c r="U97" s="245"/>
      <c r="V97" s="245"/>
      <c r="W97" s="245"/>
      <c r="X97" s="245"/>
      <c r="Y97" s="245"/>
      <c r="Z97" s="245"/>
      <c r="AA97" s="245"/>
      <c r="AB97" s="245"/>
    </row>
    <row r="98" spans="1:28" ht="12.75">
      <c r="A98" s="128" t="s">
        <v>180</v>
      </c>
      <c r="B98" s="129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29"/>
      <c r="S98" s="128"/>
      <c r="T98" s="245"/>
      <c r="U98" s="245"/>
      <c r="V98" s="245"/>
      <c r="W98" s="245"/>
      <c r="X98" s="245"/>
      <c r="Y98" s="245"/>
      <c r="Z98" s="245"/>
      <c r="AA98" s="245"/>
      <c r="AB98" s="245"/>
    </row>
    <row r="99" spans="1:28" ht="12.75">
      <c r="A99" s="128" t="s">
        <v>181</v>
      </c>
      <c r="B99" s="129"/>
      <c r="C99" s="130"/>
      <c r="D99" s="130"/>
      <c r="E99" s="130"/>
      <c r="F99" s="130"/>
      <c r="G99" s="130"/>
      <c r="H99" s="130"/>
      <c r="I99" s="130"/>
      <c r="J99" s="130"/>
      <c r="K99" s="130"/>
      <c r="L99" s="128"/>
      <c r="M99" s="128"/>
      <c r="N99" s="128"/>
      <c r="O99" s="128"/>
      <c r="P99" s="128"/>
      <c r="Q99" s="128"/>
      <c r="R99" s="128"/>
      <c r="S99" s="128"/>
      <c r="T99" s="245"/>
      <c r="U99" s="245"/>
      <c r="V99" s="245"/>
      <c r="W99" s="245"/>
      <c r="X99" s="245"/>
      <c r="Y99" s="245"/>
      <c r="Z99" s="245"/>
      <c r="AA99" s="245"/>
      <c r="AB99" s="245"/>
    </row>
    <row r="100" spans="1:28" ht="12.75">
      <c r="A100" s="128" t="s">
        <v>182</v>
      </c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28"/>
      <c r="M100" s="128"/>
      <c r="N100" s="128"/>
      <c r="O100" s="128"/>
      <c r="P100" s="128"/>
      <c r="Q100" s="128"/>
      <c r="R100" s="128"/>
      <c r="S100" s="128"/>
      <c r="T100" s="245"/>
      <c r="U100" s="245"/>
      <c r="V100" s="245"/>
      <c r="W100" s="245"/>
      <c r="X100" s="245"/>
      <c r="Y100" s="245"/>
      <c r="Z100" s="245"/>
      <c r="AA100" s="245"/>
      <c r="AB100" s="245"/>
    </row>
    <row r="101" spans="1:28" ht="12.75">
      <c r="A101" s="128" t="s">
        <v>183</v>
      </c>
      <c r="B101" s="129"/>
      <c r="C101" s="130"/>
      <c r="D101" s="130"/>
      <c r="E101" s="130"/>
      <c r="F101" s="130"/>
      <c r="G101" s="130"/>
      <c r="H101" s="130"/>
      <c r="I101" s="130"/>
      <c r="J101" s="130"/>
      <c r="K101" s="130"/>
      <c r="L101" s="128"/>
      <c r="M101" s="128"/>
      <c r="N101" s="128"/>
      <c r="O101" s="128"/>
      <c r="P101" s="128"/>
      <c r="Q101" s="128"/>
      <c r="R101" s="128"/>
      <c r="S101" s="128"/>
      <c r="T101" s="245"/>
      <c r="U101" s="245"/>
      <c r="V101" s="245"/>
      <c r="W101" s="245"/>
      <c r="X101" s="245"/>
      <c r="Y101" s="245"/>
      <c r="Z101" s="245"/>
      <c r="AA101" s="245"/>
      <c r="AB101" s="245"/>
    </row>
    <row r="102" spans="1:28" ht="12.75">
      <c r="A102" s="128" t="s">
        <v>184</v>
      </c>
      <c r="B102" s="129"/>
      <c r="C102" s="130"/>
      <c r="D102" s="130"/>
      <c r="E102" s="130"/>
      <c r="F102" s="130"/>
      <c r="G102" s="130"/>
      <c r="H102" s="130"/>
      <c r="I102" s="130"/>
      <c r="J102" s="130"/>
      <c r="K102" s="130"/>
      <c r="L102" s="128"/>
      <c r="M102" s="128"/>
      <c r="N102" s="128"/>
      <c r="O102" s="128"/>
      <c r="P102" s="128"/>
      <c r="Q102" s="128"/>
      <c r="R102" s="128"/>
      <c r="S102" s="128"/>
      <c r="T102" s="245"/>
      <c r="U102" s="245"/>
      <c r="V102" s="245"/>
      <c r="W102" s="245"/>
      <c r="X102" s="245"/>
      <c r="Y102" s="245"/>
      <c r="Z102" s="245"/>
      <c r="AA102" s="245"/>
      <c r="AB102" s="245"/>
    </row>
    <row r="103" spans="1:28" ht="12.75">
      <c r="A103" s="132" t="s">
        <v>185</v>
      </c>
      <c r="B103" s="133"/>
      <c r="C103" s="134"/>
      <c r="D103" s="135"/>
      <c r="E103" s="135"/>
      <c r="F103" s="135"/>
      <c r="G103" s="135"/>
      <c r="H103" s="135"/>
      <c r="I103" s="135"/>
      <c r="J103" s="135"/>
      <c r="K103" s="136"/>
      <c r="L103" s="137"/>
      <c r="M103" s="137"/>
      <c r="N103" s="137"/>
      <c r="O103" s="137"/>
      <c r="P103" s="128"/>
      <c r="Q103" s="128"/>
      <c r="R103" s="128"/>
      <c r="S103" s="128"/>
      <c r="T103" s="245"/>
      <c r="U103" s="245"/>
      <c r="V103" s="245"/>
      <c r="W103" s="245"/>
      <c r="X103" s="245"/>
      <c r="Y103" s="245"/>
      <c r="Z103" s="245"/>
      <c r="AA103" s="245"/>
      <c r="AB103" s="245"/>
    </row>
    <row r="104" spans="1:28" ht="12.75">
      <c r="A104" s="132" t="s">
        <v>86</v>
      </c>
      <c r="B104" s="133"/>
      <c r="C104" s="134"/>
      <c r="D104" s="135"/>
      <c r="E104" s="135"/>
      <c r="F104" s="135"/>
      <c r="G104" s="135"/>
      <c r="H104" s="135"/>
      <c r="I104" s="135"/>
      <c r="J104" s="135"/>
      <c r="K104" s="136"/>
      <c r="L104" s="137"/>
      <c r="M104" s="137"/>
      <c r="N104" s="137"/>
      <c r="O104" s="137"/>
      <c r="P104" s="128"/>
      <c r="Q104" s="128"/>
      <c r="R104" s="128"/>
      <c r="S104" s="128"/>
      <c r="T104" s="245"/>
      <c r="U104" s="245"/>
      <c r="V104" s="245"/>
      <c r="W104" s="245"/>
      <c r="X104" s="245"/>
      <c r="Y104" s="245"/>
      <c r="Z104" s="245"/>
      <c r="AA104" s="245"/>
      <c r="AB104" s="245"/>
    </row>
    <row r="105" spans="1:28" ht="12.75">
      <c r="A105" s="124" t="s">
        <v>186</v>
      </c>
      <c r="B105" s="125"/>
      <c r="C105" s="126"/>
      <c r="D105" s="126"/>
      <c r="E105" s="126"/>
      <c r="F105" s="126"/>
      <c r="G105" s="126"/>
      <c r="H105" s="126"/>
      <c r="I105" s="126"/>
      <c r="J105" s="126"/>
      <c r="K105" s="126"/>
      <c r="L105" s="127"/>
      <c r="M105" s="127"/>
      <c r="N105" s="127"/>
      <c r="O105" s="127"/>
      <c r="P105" s="127"/>
      <c r="Q105" s="127"/>
      <c r="R105" s="127"/>
      <c r="S105" s="127"/>
      <c r="T105" s="245"/>
      <c r="U105" s="245"/>
      <c r="V105" s="245"/>
      <c r="W105" s="245"/>
      <c r="X105" s="245"/>
      <c r="Y105" s="245"/>
      <c r="Z105" s="245"/>
      <c r="AA105" s="245"/>
      <c r="AB105" s="245"/>
    </row>
    <row r="106" spans="1:28" ht="12.75">
      <c r="A106" s="138" t="s">
        <v>88</v>
      </c>
      <c r="B106" s="139"/>
      <c r="C106" s="140"/>
      <c r="D106" s="140"/>
      <c r="E106" s="140"/>
      <c r="F106" s="140"/>
      <c r="G106" s="140"/>
      <c r="H106" s="140"/>
      <c r="I106" s="140"/>
      <c r="J106" s="140"/>
      <c r="K106" s="141"/>
      <c r="L106" s="141"/>
      <c r="M106" s="141"/>
      <c r="N106" s="142"/>
      <c r="O106" s="143"/>
      <c r="P106" s="139"/>
      <c r="Q106" s="139"/>
      <c r="R106" s="139"/>
      <c r="S106" s="139"/>
      <c r="T106" s="245"/>
      <c r="U106" s="245"/>
      <c r="V106" s="245"/>
      <c r="W106" s="245"/>
      <c r="X106" s="245"/>
      <c r="Y106" s="245"/>
      <c r="Z106" s="245"/>
      <c r="AA106" s="245"/>
      <c r="AB106" s="245"/>
    </row>
    <row r="107" spans="1:28" ht="12.75">
      <c r="A107" s="124" t="s">
        <v>87</v>
      </c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  <c r="L107" s="127"/>
      <c r="M107" s="127"/>
      <c r="N107" s="127"/>
      <c r="O107" s="127"/>
      <c r="P107" s="127"/>
      <c r="Q107" s="127"/>
      <c r="R107" s="127"/>
      <c r="S107" s="127"/>
      <c r="T107" s="245"/>
      <c r="U107" s="245"/>
      <c r="V107" s="245"/>
      <c r="W107" s="245"/>
      <c r="X107" s="245"/>
      <c r="Y107" s="245"/>
      <c r="Z107" s="245"/>
      <c r="AA107" s="245"/>
      <c r="AB107" s="245"/>
    </row>
    <row r="108" spans="20:28" ht="12.75">
      <c r="T108" s="245"/>
      <c r="U108" s="245"/>
      <c r="V108" s="245"/>
      <c r="W108" s="245"/>
      <c r="X108" s="245"/>
      <c r="Y108" s="245"/>
      <c r="Z108" s="245"/>
      <c r="AA108" s="245"/>
      <c r="AB108" s="245"/>
    </row>
    <row r="109" spans="1:28" ht="12.75">
      <c r="A109" s="245"/>
      <c r="B109" s="259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59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</row>
    <row r="110" spans="1:28" ht="12.75">
      <c r="A110" s="245"/>
      <c r="B110" s="259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59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</row>
    <row r="111" spans="1:28" ht="12.75">
      <c r="A111" s="245"/>
      <c r="B111" s="259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59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</row>
    <row r="112" spans="1:28" ht="12.75">
      <c r="A112" s="245"/>
      <c r="B112" s="259"/>
      <c r="C112" s="260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59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</row>
    <row r="113" spans="1:28" ht="12.75">
      <c r="A113" s="245"/>
      <c r="B113" s="259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59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</row>
    <row r="114" spans="1:28" ht="12.75">
      <c r="A114" s="245"/>
      <c r="B114" s="259"/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59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</row>
    <row r="115" spans="1:28" ht="12.75">
      <c r="A115" s="245"/>
      <c r="B115" s="259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59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</row>
    <row r="116" spans="1:28" ht="12.75">
      <c r="A116" s="245"/>
      <c r="B116" s="259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59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</row>
    <row r="117" spans="1:28" ht="12.75">
      <c r="A117" s="245"/>
      <c r="B117" s="259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59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</row>
    <row r="118" spans="1:28" ht="12.75">
      <c r="A118" s="245"/>
      <c r="B118" s="259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59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</row>
    <row r="119" spans="1:28" ht="12.75">
      <c r="A119" s="245"/>
      <c r="B119" s="259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59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</row>
    <row r="120" spans="1:28" ht="12.75">
      <c r="A120" s="245"/>
      <c r="B120" s="259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59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</row>
    <row r="121" spans="1:28" ht="12.75">
      <c r="A121" s="245"/>
      <c r="B121" s="259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59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</row>
    <row r="122" spans="1:28" ht="12.75">
      <c r="A122" s="245"/>
      <c r="B122" s="259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59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</row>
    <row r="123" spans="1:28" ht="12.75">
      <c r="A123" s="245"/>
      <c r="B123" s="259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59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</row>
    <row r="124" spans="1:28" ht="12.75">
      <c r="A124" s="245"/>
      <c r="B124" s="259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59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</row>
    <row r="125" spans="1:28" ht="12.75">
      <c r="A125" s="245"/>
      <c r="B125" s="259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59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</row>
    <row r="126" spans="1:28" ht="12.75">
      <c r="A126" s="245"/>
      <c r="B126" s="259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59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</row>
    <row r="127" spans="1:28" ht="12.75">
      <c r="A127" s="245"/>
      <c r="B127" s="259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59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</row>
    <row r="128" spans="1:28" ht="12.75">
      <c r="A128" s="245"/>
      <c r="B128" s="259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59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</row>
    <row r="129" spans="2:18" s="245" customFormat="1" ht="12.75">
      <c r="B129" s="259"/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59"/>
    </row>
    <row r="130" spans="2:18" s="245" customFormat="1" ht="12.75">
      <c r="B130" s="259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59"/>
    </row>
    <row r="131" spans="2:18" s="245" customFormat="1" ht="12.75">
      <c r="B131" s="259"/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59"/>
    </row>
    <row r="132" spans="2:18" s="245" customFormat="1" ht="12.75">
      <c r="B132" s="259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59"/>
    </row>
    <row r="133" spans="2:18" s="245" customFormat="1" ht="12.75">
      <c r="B133" s="259"/>
      <c r="C133" s="260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59"/>
    </row>
    <row r="134" spans="2:18" s="245" customFormat="1" ht="12.75">
      <c r="B134" s="259"/>
      <c r="C134" s="260"/>
      <c r="D134" s="260"/>
      <c r="E134" s="260"/>
      <c r="F134" s="260"/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59"/>
    </row>
    <row r="135" spans="2:18" s="245" customFormat="1" ht="12.75">
      <c r="B135" s="259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59"/>
    </row>
    <row r="136" spans="2:18" s="245" customFormat="1" ht="12.75">
      <c r="B136" s="259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59"/>
    </row>
    <row r="137" spans="2:18" s="245" customFormat="1" ht="12.75">
      <c r="B137" s="259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59"/>
    </row>
    <row r="138" spans="2:18" s="245" customFormat="1" ht="12.75">
      <c r="B138" s="259"/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59"/>
    </row>
    <row r="139" spans="2:18" s="245" customFormat="1" ht="12.75">
      <c r="B139" s="259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59"/>
    </row>
    <row r="140" spans="2:18" s="245" customFormat="1" ht="12.75">
      <c r="B140" s="259"/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59"/>
    </row>
    <row r="141" spans="2:18" s="245" customFormat="1" ht="12.75">
      <c r="B141" s="259"/>
      <c r="C141" s="260"/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59"/>
    </row>
    <row r="142" spans="2:18" s="245" customFormat="1" ht="12.75">
      <c r="B142" s="259"/>
      <c r="C142" s="260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59"/>
    </row>
    <row r="143" spans="2:18" s="245" customFormat="1" ht="12.75">
      <c r="B143" s="259"/>
      <c r="C143" s="260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59"/>
    </row>
    <row r="144" spans="2:18" s="245" customFormat="1" ht="12.75">
      <c r="B144" s="259"/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59"/>
    </row>
    <row r="145" spans="2:18" s="245" customFormat="1" ht="12.75">
      <c r="B145" s="259"/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59"/>
    </row>
    <row r="146" spans="2:18" s="245" customFormat="1" ht="12.75">
      <c r="B146" s="259"/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59"/>
    </row>
    <row r="147" spans="2:18" s="245" customFormat="1" ht="12.75">
      <c r="B147" s="259"/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59"/>
    </row>
    <row r="148" spans="2:18" s="245" customFormat="1" ht="12.75">
      <c r="B148" s="259"/>
      <c r="C148" s="260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59"/>
    </row>
    <row r="149" spans="2:18" s="245" customFormat="1" ht="12.75">
      <c r="B149" s="259"/>
      <c r="C149" s="260"/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59"/>
    </row>
    <row r="150" spans="2:18" s="245" customFormat="1" ht="12.75">
      <c r="B150" s="259"/>
      <c r="C150" s="260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59"/>
    </row>
    <row r="151" spans="2:18" s="245" customFormat="1" ht="12.75">
      <c r="B151" s="259"/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59"/>
    </row>
    <row r="152" spans="2:18" s="245" customFormat="1" ht="12.75">
      <c r="B152" s="259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59"/>
    </row>
    <row r="153" spans="2:18" s="245" customFormat="1" ht="12.75">
      <c r="B153" s="259"/>
      <c r="C153" s="260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59"/>
    </row>
    <row r="154" spans="2:18" s="245" customFormat="1" ht="12.75">
      <c r="B154" s="259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59"/>
    </row>
    <row r="155" spans="2:18" s="245" customFormat="1" ht="12.75">
      <c r="B155" s="259"/>
      <c r="C155" s="260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59"/>
    </row>
    <row r="156" spans="2:18" s="245" customFormat="1" ht="12.75">
      <c r="B156" s="259"/>
      <c r="C156" s="260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59"/>
    </row>
    <row r="157" spans="2:18" s="245" customFormat="1" ht="12.75">
      <c r="B157" s="259"/>
      <c r="C157" s="260"/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59"/>
    </row>
    <row r="158" spans="2:18" s="245" customFormat="1" ht="12.75">
      <c r="B158" s="259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59"/>
    </row>
    <row r="159" spans="2:18" s="245" customFormat="1" ht="12.75">
      <c r="B159" s="259"/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59"/>
    </row>
    <row r="160" spans="2:18" s="245" customFormat="1" ht="12.75">
      <c r="B160" s="259"/>
      <c r="C160" s="260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59"/>
    </row>
    <row r="161" spans="2:18" s="245" customFormat="1" ht="12.75">
      <c r="B161" s="259"/>
      <c r="C161" s="260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59"/>
    </row>
    <row r="162" spans="2:18" s="245" customFormat="1" ht="12.75">
      <c r="B162" s="259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59"/>
    </row>
    <row r="163" spans="2:18" s="245" customFormat="1" ht="12.75">
      <c r="B163" s="259"/>
      <c r="C163" s="260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59"/>
    </row>
    <row r="164" spans="2:18" s="245" customFormat="1" ht="12.75">
      <c r="B164" s="259"/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59"/>
    </row>
    <row r="165" spans="2:18" s="245" customFormat="1" ht="12.75">
      <c r="B165" s="259"/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59"/>
    </row>
    <row r="166" spans="2:18" s="245" customFormat="1" ht="12.75">
      <c r="B166" s="259"/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59"/>
    </row>
    <row r="167" spans="2:18" s="245" customFormat="1" ht="12.75">
      <c r="B167" s="259"/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59"/>
    </row>
    <row r="168" spans="2:18" s="245" customFormat="1" ht="12.75">
      <c r="B168" s="259"/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59"/>
    </row>
    <row r="169" spans="2:18" s="245" customFormat="1" ht="12.75">
      <c r="B169" s="259"/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59"/>
    </row>
    <row r="170" spans="2:18" s="245" customFormat="1" ht="12.75">
      <c r="B170" s="259"/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59"/>
    </row>
    <row r="171" spans="2:18" s="245" customFormat="1" ht="12.75">
      <c r="B171" s="259"/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59"/>
    </row>
    <row r="172" spans="2:18" s="245" customFormat="1" ht="12.75">
      <c r="B172" s="259"/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59"/>
    </row>
    <row r="173" spans="2:18" s="245" customFormat="1" ht="12.75">
      <c r="B173" s="259"/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59"/>
    </row>
    <row r="174" spans="2:18" s="245" customFormat="1" ht="12.75">
      <c r="B174" s="259"/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59"/>
    </row>
    <row r="175" spans="2:18" s="245" customFormat="1" ht="12.75">
      <c r="B175" s="259"/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59"/>
    </row>
    <row r="176" spans="2:18" s="245" customFormat="1" ht="12.75">
      <c r="B176" s="259"/>
      <c r="C176" s="260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59"/>
    </row>
    <row r="177" spans="2:18" s="245" customFormat="1" ht="12.75">
      <c r="B177" s="259"/>
      <c r="C177" s="260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59"/>
    </row>
    <row r="178" spans="2:18" s="245" customFormat="1" ht="12.75">
      <c r="B178" s="259"/>
      <c r="C178" s="260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59"/>
    </row>
    <row r="179" spans="2:18" s="245" customFormat="1" ht="12.75">
      <c r="B179" s="259"/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59"/>
    </row>
    <row r="180" spans="2:18" s="245" customFormat="1" ht="12.75">
      <c r="B180" s="259"/>
      <c r="C180" s="260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59"/>
    </row>
    <row r="181" spans="2:18" s="245" customFormat="1" ht="12.75">
      <c r="B181" s="259"/>
      <c r="C181" s="260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59"/>
    </row>
    <row r="182" spans="2:18" s="245" customFormat="1" ht="12.75">
      <c r="B182" s="259"/>
      <c r="C182" s="260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59"/>
    </row>
    <row r="183" spans="2:18" s="245" customFormat="1" ht="12.75">
      <c r="B183" s="259"/>
      <c r="C183" s="260"/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59"/>
    </row>
    <row r="184" spans="2:18" s="245" customFormat="1" ht="12.75">
      <c r="B184" s="259"/>
      <c r="C184" s="260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59"/>
    </row>
    <row r="185" spans="2:18" s="245" customFormat="1" ht="12.75">
      <c r="B185" s="259"/>
      <c r="C185" s="260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59"/>
    </row>
    <row r="186" spans="2:18" s="245" customFormat="1" ht="12.75">
      <c r="B186" s="259"/>
      <c r="C186" s="260"/>
      <c r="D186" s="260"/>
      <c r="E186" s="260"/>
      <c r="F186" s="260"/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59"/>
    </row>
    <row r="187" spans="2:18" s="245" customFormat="1" ht="12.75">
      <c r="B187" s="259"/>
      <c r="C187" s="260"/>
      <c r="D187" s="260"/>
      <c r="E187" s="260"/>
      <c r="F187" s="260"/>
      <c r="G187" s="260"/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59"/>
    </row>
    <row r="188" spans="2:18" s="245" customFormat="1" ht="12.75">
      <c r="B188" s="259"/>
      <c r="C188" s="260"/>
      <c r="D188" s="260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59"/>
    </row>
    <row r="189" spans="2:18" s="245" customFormat="1" ht="12.75">
      <c r="B189" s="259"/>
      <c r="C189" s="260"/>
      <c r="D189" s="260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59"/>
    </row>
    <row r="190" spans="2:18" s="245" customFormat="1" ht="12.75">
      <c r="B190" s="259"/>
      <c r="C190" s="260"/>
      <c r="D190" s="260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59"/>
    </row>
    <row r="191" spans="2:18" s="245" customFormat="1" ht="12.75">
      <c r="B191" s="259"/>
      <c r="C191" s="260"/>
      <c r="D191" s="260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59"/>
    </row>
    <row r="192" spans="2:18" s="245" customFormat="1" ht="12.75">
      <c r="B192" s="259"/>
      <c r="C192" s="260"/>
      <c r="D192" s="260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59"/>
    </row>
    <row r="193" spans="2:18" s="245" customFormat="1" ht="12.75">
      <c r="B193" s="259"/>
      <c r="C193" s="260"/>
      <c r="D193" s="260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59"/>
    </row>
    <row r="194" spans="2:18" s="245" customFormat="1" ht="12.75">
      <c r="B194" s="259"/>
      <c r="C194" s="260"/>
      <c r="D194" s="260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59"/>
    </row>
    <row r="195" spans="2:18" s="245" customFormat="1" ht="12.75">
      <c r="B195" s="259"/>
      <c r="C195" s="260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59"/>
    </row>
    <row r="196" spans="2:18" s="245" customFormat="1" ht="12.75">
      <c r="B196" s="259"/>
      <c r="C196" s="260"/>
      <c r="D196" s="260"/>
      <c r="E196" s="260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260"/>
      <c r="R196" s="259"/>
    </row>
    <row r="197" spans="2:18" s="245" customFormat="1" ht="12.75">
      <c r="B197" s="259"/>
      <c r="C197" s="260"/>
      <c r="D197" s="260"/>
      <c r="E197" s="260"/>
      <c r="F197" s="260"/>
      <c r="G197" s="260"/>
      <c r="H197" s="260"/>
      <c r="I197" s="260"/>
      <c r="J197" s="260"/>
      <c r="K197" s="260"/>
      <c r="L197" s="260"/>
      <c r="M197" s="260"/>
      <c r="N197" s="260"/>
      <c r="O197" s="260"/>
      <c r="P197" s="260"/>
      <c r="Q197" s="260"/>
      <c r="R197" s="259"/>
    </row>
    <row r="198" spans="2:18" s="245" customFormat="1" ht="12.75">
      <c r="B198" s="259"/>
      <c r="C198" s="260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59"/>
    </row>
    <row r="199" spans="2:18" s="245" customFormat="1" ht="12.75">
      <c r="B199" s="259"/>
      <c r="C199" s="260"/>
      <c r="D199" s="260"/>
      <c r="E199" s="260"/>
      <c r="F199" s="260"/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59"/>
    </row>
    <row r="200" spans="2:18" s="245" customFormat="1" ht="12.75">
      <c r="B200" s="259"/>
      <c r="C200" s="260"/>
      <c r="D200" s="260"/>
      <c r="E200" s="260"/>
      <c r="F200" s="260"/>
      <c r="G200" s="260"/>
      <c r="H200" s="260"/>
      <c r="I200" s="260"/>
      <c r="J200" s="260"/>
      <c r="K200" s="260"/>
      <c r="L200" s="260"/>
      <c r="M200" s="260"/>
      <c r="N200" s="260"/>
      <c r="O200" s="260"/>
      <c r="P200" s="260"/>
      <c r="Q200" s="260"/>
      <c r="R200" s="259"/>
    </row>
    <row r="201" spans="2:18" s="245" customFormat="1" ht="12.75">
      <c r="B201" s="259"/>
      <c r="C201" s="260"/>
      <c r="D201" s="260"/>
      <c r="E201" s="260"/>
      <c r="F201" s="260"/>
      <c r="G201" s="260"/>
      <c r="H201" s="260"/>
      <c r="I201" s="260"/>
      <c r="J201" s="260"/>
      <c r="K201" s="260"/>
      <c r="L201" s="260"/>
      <c r="M201" s="260"/>
      <c r="N201" s="260"/>
      <c r="O201" s="260"/>
      <c r="P201" s="260"/>
      <c r="Q201" s="260"/>
      <c r="R201" s="259"/>
    </row>
    <row r="202" spans="2:18" s="245" customFormat="1" ht="12.75">
      <c r="B202" s="259"/>
      <c r="C202" s="260"/>
      <c r="D202" s="260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59"/>
    </row>
    <row r="203" spans="2:18" s="245" customFormat="1" ht="12.75">
      <c r="B203" s="259"/>
      <c r="C203" s="260"/>
      <c r="D203" s="260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59"/>
    </row>
    <row r="204" spans="2:18" s="245" customFormat="1" ht="12.75">
      <c r="B204" s="259"/>
      <c r="C204" s="260"/>
      <c r="D204" s="260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59"/>
    </row>
    <row r="205" spans="2:18" s="245" customFormat="1" ht="12.75">
      <c r="B205" s="259"/>
      <c r="C205" s="260"/>
      <c r="D205" s="260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59"/>
    </row>
    <row r="206" spans="2:18" s="245" customFormat="1" ht="12.75">
      <c r="B206" s="259"/>
      <c r="C206" s="260"/>
      <c r="D206" s="260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59"/>
    </row>
    <row r="207" spans="2:18" s="245" customFormat="1" ht="12.75">
      <c r="B207" s="259"/>
      <c r="C207" s="260"/>
      <c r="D207" s="260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59"/>
    </row>
    <row r="208" spans="2:18" s="245" customFormat="1" ht="12.75">
      <c r="B208" s="259"/>
      <c r="C208" s="260"/>
      <c r="D208" s="260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59"/>
    </row>
    <row r="209" spans="2:18" s="245" customFormat="1" ht="12.75">
      <c r="B209" s="259"/>
      <c r="C209" s="260"/>
      <c r="D209" s="260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59"/>
    </row>
    <row r="210" spans="2:18" s="245" customFormat="1" ht="12.75">
      <c r="B210" s="259"/>
      <c r="C210" s="260"/>
      <c r="D210" s="260"/>
      <c r="E210" s="260"/>
      <c r="F210" s="260"/>
      <c r="G210" s="260"/>
      <c r="H210" s="260"/>
      <c r="I210" s="260"/>
      <c r="J210" s="260"/>
      <c r="K210" s="260"/>
      <c r="L210" s="260"/>
      <c r="M210" s="260"/>
      <c r="N210" s="260"/>
      <c r="O210" s="260"/>
      <c r="P210" s="260"/>
      <c r="Q210" s="260"/>
      <c r="R210" s="259"/>
    </row>
    <row r="211" spans="2:18" s="245" customFormat="1" ht="12.75">
      <c r="B211" s="259"/>
      <c r="C211" s="260"/>
      <c r="D211" s="260"/>
      <c r="E211" s="260"/>
      <c r="F211" s="260"/>
      <c r="G211" s="260"/>
      <c r="H211" s="260"/>
      <c r="I211" s="260"/>
      <c r="J211" s="260"/>
      <c r="K211" s="260"/>
      <c r="L211" s="260"/>
      <c r="M211" s="260"/>
      <c r="N211" s="260"/>
      <c r="O211" s="260"/>
      <c r="P211" s="260"/>
      <c r="Q211" s="260"/>
      <c r="R211" s="259"/>
    </row>
    <row r="212" spans="2:18" s="245" customFormat="1" ht="12.75">
      <c r="B212" s="259"/>
      <c r="C212" s="260"/>
      <c r="D212" s="260"/>
      <c r="E212" s="260"/>
      <c r="F212" s="260"/>
      <c r="G212" s="260"/>
      <c r="H212" s="260"/>
      <c r="I212" s="260"/>
      <c r="J212" s="260"/>
      <c r="K212" s="260"/>
      <c r="L212" s="260"/>
      <c r="M212" s="260"/>
      <c r="N212" s="260"/>
      <c r="O212" s="260"/>
      <c r="P212" s="260"/>
      <c r="Q212" s="260"/>
      <c r="R212" s="259"/>
    </row>
    <row r="213" spans="2:18" s="245" customFormat="1" ht="12.75">
      <c r="B213" s="259"/>
      <c r="C213" s="260"/>
      <c r="D213" s="260"/>
      <c r="E213" s="260"/>
      <c r="F213" s="260"/>
      <c r="G213" s="260"/>
      <c r="H213" s="260"/>
      <c r="I213" s="260"/>
      <c r="J213" s="260"/>
      <c r="K213" s="260"/>
      <c r="L213" s="260"/>
      <c r="M213" s="260"/>
      <c r="N213" s="260"/>
      <c r="O213" s="260"/>
      <c r="P213" s="260"/>
      <c r="Q213" s="260"/>
      <c r="R213" s="259"/>
    </row>
    <row r="214" spans="2:18" s="245" customFormat="1" ht="12.75">
      <c r="B214" s="259"/>
      <c r="C214" s="260"/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N214" s="260"/>
      <c r="O214" s="260"/>
      <c r="P214" s="260"/>
      <c r="Q214" s="260"/>
      <c r="R214" s="259"/>
    </row>
    <row r="215" spans="2:18" s="245" customFormat="1" ht="12.75">
      <c r="B215" s="259"/>
      <c r="C215" s="260"/>
      <c r="D215" s="260"/>
      <c r="E215" s="260"/>
      <c r="F215" s="260"/>
      <c r="G215" s="260"/>
      <c r="H215" s="260"/>
      <c r="I215" s="260"/>
      <c r="J215" s="260"/>
      <c r="K215" s="260"/>
      <c r="L215" s="260"/>
      <c r="M215" s="260"/>
      <c r="N215" s="260"/>
      <c r="O215" s="260"/>
      <c r="P215" s="260"/>
      <c r="Q215" s="260"/>
      <c r="R215" s="259"/>
    </row>
    <row r="216" spans="2:18" s="245" customFormat="1" ht="12.75">
      <c r="B216" s="259"/>
      <c r="C216" s="260"/>
      <c r="D216" s="260"/>
      <c r="E216" s="260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59"/>
    </row>
    <row r="217" spans="2:18" s="245" customFormat="1" ht="12.75">
      <c r="B217" s="259"/>
      <c r="C217" s="260"/>
      <c r="D217" s="260"/>
      <c r="E217" s="260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59"/>
    </row>
    <row r="218" spans="2:18" s="245" customFormat="1" ht="12.75">
      <c r="B218" s="259"/>
      <c r="C218" s="260"/>
      <c r="D218" s="260"/>
      <c r="E218" s="260"/>
      <c r="F218" s="260"/>
      <c r="G218" s="260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  <c r="R218" s="259"/>
    </row>
    <row r="219" spans="2:18" s="245" customFormat="1" ht="12.75">
      <c r="B219" s="259"/>
      <c r="C219" s="260"/>
      <c r="D219" s="260"/>
      <c r="E219" s="260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59"/>
    </row>
    <row r="220" spans="2:18" s="245" customFormat="1" ht="12.75">
      <c r="B220" s="259"/>
      <c r="C220" s="260"/>
      <c r="D220" s="260"/>
      <c r="E220" s="260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59"/>
    </row>
    <row r="221" spans="2:18" s="245" customFormat="1" ht="12.75">
      <c r="B221" s="259"/>
      <c r="C221" s="260"/>
      <c r="D221" s="260"/>
      <c r="E221" s="260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59"/>
    </row>
    <row r="222" spans="2:18" s="245" customFormat="1" ht="12.75">
      <c r="B222" s="259"/>
      <c r="C222" s="260"/>
      <c r="D222" s="260"/>
      <c r="E222" s="260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59"/>
    </row>
    <row r="223" spans="2:18" s="245" customFormat="1" ht="12.75">
      <c r="B223" s="259"/>
      <c r="C223" s="260"/>
      <c r="D223" s="260"/>
      <c r="E223" s="260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59"/>
    </row>
    <row r="224" spans="2:18" s="245" customFormat="1" ht="12.75">
      <c r="B224" s="259"/>
      <c r="C224" s="260"/>
      <c r="D224" s="260"/>
      <c r="E224" s="260"/>
      <c r="F224" s="260"/>
      <c r="G224" s="260"/>
      <c r="H224" s="260"/>
      <c r="I224" s="260"/>
      <c r="J224" s="260"/>
      <c r="K224" s="260"/>
      <c r="L224" s="260"/>
      <c r="M224" s="260"/>
      <c r="N224" s="260"/>
      <c r="O224" s="260"/>
      <c r="P224" s="260"/>
      <c r="Q224" s="260"/>
      <c r="R224" s="259"/>
    </row>
    <row r="225" spans="2:18" s="245" customFormat="1" ht="12.75">
      <c r="B225" s="259"/>
      <c r="C225" s="260"/>
      <c r="D225" s="260"/>
      <c r="E225" s="260"/>
      <c r="F225" s="260"/>
      <c r="G225" s="260"/>
      <c r="H225" s="260"/>
      <c r="I225" s="260"/>
      <c r="J225" s="260"/>
      <c r="K225" s="260"/>
      <c r="L225" s="260"/>
      <c r="M225" s="260"/>
      <c r="N225" s="260"/>
      <c r="O225" s="260"/>
      <c r="P225" s="260"/>
      <c r="Q225" s="260"/>
      <c r="R225" s="259"/>
    </row>
    <row r="226" spans="2:18" s="245" customFormat="1" ht="12.75">
      <c r="B226" s="259"/>
      <c r="C226" s="260"/>
      <c r="D226" s="260"/>
      <c r="E226" s="260"/>
      <c r="F226" s="260"/>
      <c r="G226" s="260"/>
      <c r="H226" s="260"/>
      <c r="I226" s="260"/>
      <c r="J226" s="260"/>
      <c r="K226" s="260"/>
      <c r="L226" s="260"/>
      <c r="M226" s="260"/>
      <c r="N226" s="260"/>
      <c r="O226" s="260"/>
      <c r="P226" s="260"/>
      <c r="Q226" s="260"/>
      <c r="R226" s="259"/>
    </row>
    <row r="227" spans="2:18" s="245" customFormat="1" ht="12.75">
      <c r="B227" s="259"/>
      <c r="C227" s="260"/>
      <c r="D227" s="260"/>
      <c r="E227" s="260"/>
      <c r="F227" s="260"/>
      <c r="G227" s="260"/>
      <c r="H227" s="260"/>
      <c r="I227" s="260"/>
      <c r="J227" s="260"/>
      <c r="K227" s="260"/>
      <c r="L227" s="260"/>
      <c r="M227" s="260"/>
      <c r="N227" s="260"/>
      <c r="O227" s="260"/>
      <c r="P227" s="260"/>
      <c r="Q227" s="260"/>
      <c r="R227" s="259"/>
    </row>
    <row r="228" spans="2:18" s="245" customFormat="1" ht="12.75">
      <c r="B228" s="259"/>
      <c r="C228" s="260"/>
      <c r="D228" s="260"/>
      <c r="E228" s="260"/>
      <c r="F228" s="260"/>
      <c r="G228" s="260"/>
      <c r="H228" s="260"/>
      <c r="I228" s="260"/>
      <c r="J228" s="260"/>
      <c r="K228" s="260"/>
      <c r="L228" s="260"/>
      <c r="M228" s="260"/>
      <c r="N228" s="260"/>
      <c r="O228" s="260"/>
      <c r="P228" s="260"/>
      <c r="Q228" s="260"/>
      <c r="R228" s="259"/>
    </row>
    <row r="229" spans="2:18" s="245" customFormat="1" ht="12.75">
      <c r="B229" s="259"/>
      <c r="C229" s="260"/>
      <c r="D229" s="260"/>
      <c r="E229" s="260"/>
      <c r="F229" s="260"/>
      <c r="G229" s="260"/>
      <c r="H229" s="260"/>
      <c r="I229" s="260"/>
      <c r="J229" s="260"/>
      <c r="K229" s="260"/>
      <c r="L229" s="260"/>
      <c r="M229" s="260"/>
      <c r="N229" s="260"/>
      <c r="O229" s="260"/>
      <c r="P229" s="260"/>
      <c r="Q229" s="260"/>
      <c r="R229" s="259"/>
    </row>
    <row r="230" spans="2:18" s="245" customFormat="1" ht="12.75">
      <c r="B230" s="259"/>
      <c r="C230" s="260"/>
      <c r="D230" s="260"/>
      <c r="E230" s="260"/>
      <c r="F230" s="260"/>
      <c r="G230" s="260"/>
      <c r="H230" s="260"/>
      <c r="I230" s="260"/>
      <c r="J230" s="260"/>
      <c r="K230" s="260"/>
      <c r="L230" s="260"/>
      <c r="M230" s="260"/>
      <c r="N230" s="260"/>
      <c r="O230" s="260"/>
      <c r="P230" s="260"/>
      <c r="Q230" s="260"/>
      <c r="R230" s="259"/>
    </row>
    <row r="231" spans="2:18" s="245" customFormat="1" ht="12.75">
      <c r="B231" s="259"/>
      <c r="C231" s="260"/>
      <c r="D231" s="260"/>
      <c r="E231" s="260"/>
      <c r="F231" s="260"/>
      <c r="G231" s="260"/>
      <c r="H231" s="260"/>
      <c r="I231" s="260"/>
      <c r="J231" s="260"/>
      <c r="K231" s="260"/>
      <c r="L231" s="260"/>
      <c r="M231" s="260"/>
      <c r="N231" s="260"/>
      <c r="O231" s="260"/>
      <c r="P231" s="260"/>
      <c r="Q231" s="260"/>
      <c r="R231" s="259"/>
    </row>
    <row r="232" spans="2:18" s="245" customFormat="1" ht="12.75">
      <c r="B232" s="259"/>
      <c r="C232" s="260"/>
      <c r="D232" s="260"/>
      <c r="E232" s="260"/>
      <c r="F232" s="260"/>
      <c r="G232" s="260"/>
      <c r="H232" s="260"/>
      <c r="I232" s="260"/>
      <c r="J232" s="260"/>
      <c r="K232" s="260"/>
      <c r="L232" s="260"/>
      <c r="M232" s="260"/>
      <c r="N232" s="260"/>
      <c r="O232" s="260"/>
      <c r="P232" s="260"/>
      <c r="Q232" s="260"/>
      <c r="R232" s="259"/>
    </row>
    <row r="233" spans="2:18" s="245" customFormat="1" ht="12.75">
      <c r="B233" s="259"/>
      <c r="C233" s="260"/>
      <c r="D233" s="260"/>
      <c r="E233" s="260"/>
      <c r="F233" s="260"/>
      <c r="G233" s="260"/>
      <c r="H233" s="260"/>
      <c r="I233" s="260"/>
      <c r="J233" s="260"/>
      <c r="K233" s="260"/>
      <c r="L233" s="260"/>
      <c r="M233" s="260"/>
      <c r="N233" s="260"/>
      <c r="O233" s="260"/>
      <c r="P233" s="260"/>
      <c r="Q233" s="260"/>
      <c r="R233" s="259"/>
    </row>
    <row r="234" spans="2:18" s="245" customFormat="1" ht="12.75">
      <c r="B234" s="259"/>
      <c r="C234" s="260"/>
      <c r="D234" s="260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59"/>
    </row>
    <row r="235" spans="2:18" s="245" customFormat="1" ht="12.75">
      <c r="B235" s="259"/>
      <c r="C235" s="260"/>
      <c r="D235" s="260"/>
      <c r="E235" s="260"/>
      <c r="F235" s="260"/>
      <c r="G235" s="260"/>
      <c r="H235" s="260"/>
      <c r="I235" s="260"/>
      <c r="J235" s="260"/>
      <c r="K235" s="260"/>
      <c r="L235" s="260"/>
      <c r="M235" s="260"/>
      <c r="N235" s="260"/>
      <c r="O235" s="260"/>
      <c r="P235" s="260"/>
      <c r="Q235" s="260"/>
      <c r="R235" s="259"/>
    </row>
    <row r="236" spans="2:18" s="245" customFormat="1" ht="12.75">
      <c r="B236" s="259"/>
      <c r="C236" s="260"/>
      <c r="D236" s="260"/>
      <c r="E236" s="260"/>
      <c r="F236" s="260"/>
      <c r="G236" s="260"/>
      <c r="H236" s="260"/>
      <c r="I236" s="260"/>
      <c r="J236" s="260"/>
      <c r="K236" s="260"/>
      <c r="L236" s="260"/>
      <c r="M236" s="260"/>
      <c r="N236" s="260"/>
      <c r="O236" s="260"/>
      <c r="P236" s="260"/>
      <c r="Q236" s="260"/>
      <c r="R236" s="259"/>
    </row>
    <row r="237" spans="2:18" s="245" customFormat="1" ht="12.75">
      <c r="B237" s="259"/>
      <c r="C237" s="260"/>
      <c r="D237" s="260"/>
      <c r="E237" s="260"/>
      <c r="F237" s="260"/>
      <c r="G237" s="260"/>
      <c r="H237" s="260"/>
      <c r="I237" s="260"/>
      <c r="J237" s="260"/>
      <c r="K237" s="260"/>
      <c r="L237" s="260"/>
      <c r="M237" s="260"/>
      <c r="N237" s="260"/>
      <c r="O237" s="260"/>
      <c r="P237" s="260"/>
      <c r="Q237" s="260"/>
      <c r="R237" s="259"/>
    </row>
    <row r="238" spans="2:18" s="245" customFormat="1" ht="12.75">
      <c r="B238" s="259"/>
      <c r="C238" s="260"/>
      <c r="D238" s="260"/>
      <c r="E238" s="260"/>
      <c r="F238" s="260"/>
      <c r="G238" s="260"/>
      <c r="H238" s="260"/>
      <c r="I238" s="260"/>
      <c r="J238" s="260"/>
      <c r="K238" s="260"/>
      <c r="L238" s="260"/>
      <c r="M238" s="260"/>
      <c r="N238" s="260"/>
      <c r="O238" s="260"/>
      <c r="P238" s="260"/>
      <c r="Q238" s="260"/>
      <c r="R238" s="259"/>
    </row>
    <row r="239" spans="2:18" s="245" customFormat="1" ht="12.75">
      <c r="B239" s="259"/>
      <c r="C239" s="260"/>
      <c r="D239" s="260"/>
      <c r="E239" s="260"/>
      <c r="F239" s="260"/>
      <c r="G239" s="260"/>
      <c r="H239" s="260"/>
      <c r="I239" s="260"/>
      <c r="J239" s="260"/>
      <c r="K239" s="260"/>
      <c r="L239" s="260"/>
      <c r="M239" s="260"/>
      <c r="N239" s="260"/>
      <c r="O239" s="260"/>
      <c r="P239" s="260"/>
      <c r="Q239" s="260"/>
      <c r="R239" s="259"/>
    </row>
    <row r="240" spans="2:18" s="245" customFormat="1" ht="12.75">
      <c r="B240" s="259"/>
      <c r="C240" s="260"/>
      <c r="D240" s="260"/>
      <c r="E240" s="260"/>
      <c r="F240" s="260"/>
      <c r="G240" s="260"/>
      <c r="H240" s="260"/>
      <c r="I240" s="260"/>
      <c r="J240" s="260"/>
      <c r="K240" s="260"/>
      <c r="L240" s="260"/>
      <c r="M240" s="260"/>
      <c r="N240" s="260"/>
      <c r="O240" s="260"/>
      <c r="P240" s="260"/>
      <c r="Q240" s="260"/>
      <c r="R240" s="259"/>
    </row>
    <row r="241" spans="2:18" s="245" customFormat="1" ht="12.75">
      <c r="B241" s="259"/>
      <c r="C241" s="260"/>
      <c r="D241" s="260"/>
      <c r="E241" s="260"/>
      <c r="F241" s="260"/>
      <c r="G241" s="260"/>
      <c r="H241" s="260"/>
      <c r="I241" s="260"/>
      <c r="J241" s="260"/>
      <c r="K241" s="260"/>
      <c r="L241" s="260"/>
      <c r="M241" s="260"/>
      <c r="N241" s="260"/>
      <c r="O241" s="260"/>
      <c r="P241" s="260"/>
      <c r="Q241" s="260"/>
      <c r="R241" s="259"/>
    </row>
    <row r="242" spans="2:18" s="245" customFormat="1" ht="12.75">
      <c r="B242" s="259"/>
      <c r="C242" s="260"/>
      <c r="D242" s="260"/>
      <c r="E242" s="260"/>
      <c r="F242" s="260"/>
      <c r="G242" s="260"/>
      <c r="H242" s="260"/>
      <c r="I242" s="260"/>
      <c r="J242" s="260"/>
      <c r="K242" s="260"/>
      <c r="L242" s="260"/>
      <c r="M242" s="260"/>
      <c r="N242" s="260"/>
      <c r="O242" s="260"/>
      <c r="P242" s="260"/>
      <c r="Q242" s="260"/>
      <c r="R242" s="259"/>
    </row>
    <row r="243" spans="2:18" s="245" customFormat="1" ht="12.75">
      <c r="B243" s="259"/>
      <c r="C243" s="260"/>
      <c r="D243" s="260"/>
      <c r="E243" s="260"/>
      <c r="F243" s="260"/>
      <c r="G243" s="260"/>
      <c r="H243" s="260"/>
      <c r="I243" s="260"/>
      <c r="J243" s="260"/>
      <c r="K243" s="260"/>
      <c r="L243" s="260"/>
      <c r="M243" s="260"/>
      <c r="N243" s="260"/>
      <c r="O243" s="260"/>
      <c r="P243" s="260"/>
      <c r="Q243" s="260"/>
      <c r="R243" s="259"/>
    </row>
    <row r="244" spans="2:18" s="245" customFormat="1" ht="12.75">
      <c r="B244" s="259"/>
      <c r="C244" s="260"/>
      <c r="D244" s="260"/>
      <c r="E244" s="260"/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0"/>
      <c r="Q244" s="260"/>
      <c r="R244" s="259"/>
    </row>
    <row r="245" spans="2:18" s="245" customFormat="1" ht="12.75">
      <c r="B245" s="259"/>
      <c r="C245" s="260"/>
      <c r="D245" s="260"/>
      <c r="E245" s="260"/>
      <c r="F245" s="260"/>
      <c r="G245" s="260"/>
      <c r="H245" s="260"/>
      <c r="I245" s="260"/>
      <c r="J245" s="260"/>
      <c r="K245" s="260"/>
      <c r="L245" s="260"/>
      <c r="M245" s="260"/>
      <c r="N245" s="260"/>
      <c r="O245" s="260"/>
      <c r="P245" s="260"/>
      <c r="Q245" s="260"/>
      <c r="R245" s="259"/>
    </row>
    <row r="246" spans="2:18" s="245" customFormat="1" ht="12.75">
      <c r="B246" s="259"/>
      <c r="C246" s="260"/>
      <c r="D246" s="260"/>
      <c r="E246" s="260"/>
      <c r="F246" s="260"/>
      <c r="G246" s="260"/>
      <c r="H246" s="260"/>
      <c r="I246" s="260"/>
      <c r="J246" s="260"/>
      <c r="K246" s="260"/>
      <c r="L246" s="260"/>
      <c r="M246" s="260"/>
      <c r="N246" s="260"/>
      <c r="O246" s="260"/>
      <c r="P246" s="260"/>
      <c r="Q246" s="260"/>
      <c r="R246" s="259"/>
    </row>
    <row r="247" spans="2:18" s="245" customFormat="1" ht="12.75">
      <c r="B247" s="259"/>
      <c r="C247" s="260"/>
      <c r="D247" s="260"/>
      <c r="E247" s="260"/>
      <c r="F247" s="260"/>
      <c r="G247" s="260"/>
      <c r="H247" s="260"/>
      <c r="I247" s="260"/>
      <c r="J247" s="260"/>
      <c r="K247" s="260"/>
      <c r="L247" s="260"/>
      <c r="M247" s="260"/>
      <c r="N247" s="260"/>
      <c r="O247" s="260"/>
      <c r="P247" s="260"/>
      <c r="Q247" s="260"/>
      <c r="R247" s="259"/>
    </row>
    <row r="248" spans="2:18" s="245" customFormat="1" ht="12.75">
      <c r="B248" s="259"/>
      <c r="C248" s="260"/>
      <c r="D248" s="260"/>
      <c r="E248" s="260"/>
      <c r="F248" s="260"/>
      <c r="G248" s="260"/>
      <c r="H248" s="260"/>
      <c r="I248" s="260"/>
      <c r="J248" s="260"/>
      <c r="K248" s="260"/>
      <c r="L248" s="260"/>
      <c r="M248" s="260"/>
      <c r="N248" s="260"/>
      <c r="O248" s="260"/>
      <c r="P248" s="260"/>
      <c r="Q248" s="260"/>
      <c r="R248" s="259"/>
    </row>
    <row r="249" spans="2:18" s="245" customFormat="1" ht="12.75">
      <c r="B249" s="259"/>
      <c r="C249" s="260"/>
      <c r="D249" s="260"/>
      <c r="E249" s="260"/>
      <c r="F249" s="260"/>
      <c r="G249" s="260"/>
      <c r="H249" s="260"/>
      <c r="I249" s="260"/>
      <c r="J249" s="260"/>
      <c r="K249" s="260"/>
      <c r="L249" s="260"/>
      <c r="M249" s="260"/>
      <c r="N249" s="260"/>
      <c r="O249" s="260"/>
      <c r="P249" s="260"/>
      <c r="Q249" s="260"/>
      <c r="R249" s="259"/>
    </row>
    <row r="250" spans="2:18" s="245" customFormat="1" ht="12.75">
      <c r="B250" s="259"/>
      <c r="C250" s="260"/>
      <c r="D250" s="260"/>
      <c r="E250" s="260"/>
      <c r="F250" s="260"/>
      <c r="G250" s="260"/>
      <c r="H250" s="260"/>
      <c r="I250" s="260"/>
      <c r="J250" s="260"/>
      <c r="K250" s="260"/>
      <c r="L250" s="260"/>
      <c r="M250" s="260"/>
      <c r="N250" s="260"/>
      <c r="O250" s="260"/>
      <c r="P250" s="260"/>
      <c r="Q250" s="260"/>
      <c r="R250" s="259"/>
    </row>
    <row r="251" spans="2:18" s="245" customFormat="1" ht="12.75">
      <c r="B251" s="259"/>
      <c r="C251" s="260"/>
      <c r="D251" s="260"/>
      <c r="E251" s="260"/>
      <c r="F251" s="260"/>
      <c r="G251" s="260"/>
      <c r="H251" s="260"/>
      <c r="I251" s="260"/>
      <c r="J251" s="260"/>
      <c r="K251" s="260"/>
      <c r="L251" s="260"/>
      <c r="M251" s="260"/>
      <c r="N251" s="260"/>
      <c r="O251" s="260"/>
      <c r="P251" s="260"/>
      <c r="Q251" s="260"/>
      <c r="R251" s="259"/>
    </row>
    <row r="252" spans="2:18" s="245" customFormat="1" ht="12.75">
      <c r="B252" s="259"/>
      <c r="C252" s="260"/>
      <c r="D252" s="260"/>
      <c r="E252" s="260"/>
      <c r="F252" s="260"/>
      <c r="G252" s="260"/>
      <c r="H252" s="260"/>
      <c r="I252" s="260"/>
      <c r="J252" s="260"/>
      <c r="K252" s="260"/>
      <c r="L252" s="260"/>
      <c r="M252" s="260"/>
      <c r="N252" s="260"/>
      <c r="O252" s="260"/>
      <c r="P252" s="260"/>
      <c r="Q252" s="260"/>
      <c r="R252" s="259"/>
    </row>
    <row r="253" spans="2:18" s="245" customFormat="1" ht="12.75">
      <c r="B253" s="259"/>
      <c r="C253" s="260"/>
      <c r="D253" s="260"/>
      <c r="E253" s="260"/>
      <c r="F253" s="260"/>
      <c r="G253" s="260"/>
      <c r="H253" s="260"/>
      <c r="I253" s="260"/>
      <c r="J253" s="260"/>
      <c r="K253" s="260"/>
      <c r="L253" s="260"/>
      <c r="M253" s="260"/>
      <c r="N253" s="260"/>
      <c r="O253" s="260"/>
      <c r="P253" s="260"/>
      <c r="Q253" s="260"/>
      <c r="R253" s="259"/>
    </row>
    <row r="254" spans="2:18" s="245" customFormat="1" ht="12.75">
      <c r="B254" s="259"/>
      <c r="C254" s="260"/>
      <c r="D254" s="260"/>
      <c r="E254" s="260"/>
      <c r="F254" s="260"/>
      <c r="G254" s="260"/>
      <c r="H254" s="260"/>
      <c r="I254" s="260"/>
      <c r="J254" s="260"/>
      <c r="K254" s="260"/>
      <c r="L254" s="260"/>
      <c r="M254" s="260"/>
      <c r="N254" s="260"/>
      <c r="O254" s="260"/>
      <c r="P254" s="260"/>
      <c r="Q254" s="260"/>
      <c r="R254" s="259"/>
    </row>
    <row r="255" spans="2:18" s="245" customFormat="1" ht="12.75">
      <c r="B255" s="259"/>
      <c r="C255" s="260"/>
      <c r="D255" s="260"/>
      <c r="E255" s="260"/>
      <c r="F255" s="260"/>
      <c r="G255" s="260"/>
      <c r="H255" s="260"/>
      <c r="I255" s="260"/>
      <c r="J255" s="260"/>
      <c r="K255" s="260"/>
      <c r="L255" s="260"/>
      <c r="M255" s="260"/>
      <c r="N255" s="260"/>
      <c r="O255" s="260"/>
      <c r="P255" s="260"/>
      <c r="Q255" s="260"/>
      <c r="R255" s="259"/>
    </row>
    <row r="256" spans="2:18" s="245" customFormat="1" ht="12.75">
      <c r="B256" s="259"/>
      <c r="C256" s="260"/>
      <c r="D256" s="260"/>
      <c r="E256" s="260"/>
      <c r="F256" s="260"/>
      <c r="G256" s="260"/>
      <c r="H256" s="260"/>
      <c r="I256" s="260"/>
      <c r="J256" s="260"/>
      <c r="K256" s="260"/>
      <c r="L256" s="260"/>
      <c r="M256" s="260"/>
      <c r="N256" s="260"/>
      <c r="O256" s="260"/>
      <c r="P256" s="260"/>
      <c r="Q256" s="260"/>
      <c r="R256" s="259"/>
    </row>
    <row r="257" spans="2:18" s="245" customFormat="1" ht="12.75">
      <c r="B257" s="259"/>
      <c r="C257" s="260"/>
      <c r="D257" s="260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260"/>
      <c r="Q257" s="260"/>
      <c r="R257" s="259"/>
    </row>
    <row r="258" spans="2:18" s="245" customFormat="1" ht="12.75">
      <c r="B258" s="259"/>
      <c r="C258" s="260"/>
      <c r="D258" s="260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59"/>
    </row>
    <row r="259" spans="2:18" s="245" customFormat="1" ht="12.75">
      <c r="B259" s="259"/>
      <c r="C259" s="260"/>
      <c r="D259" s="260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59"/>
    </row>
    <row r="260" spans="2:18" s="245" customFormat="1" ht="12.75">
      <c r="B260" s="259"/>
      <c r="C260" s="260"/>
      <c r="D260" s="260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59"/>
    </row>
    <row r="261" spans="2:18" s="245" customFormat="1" ht="12.75">
      <c r="B261" s="259"/>
      <c r="C261" s="260"/>
      <c r="D261" s="260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59"/>
    </row>
    <row r="262" spans="2:18" s="245" customFormat="1" ht="12.75">
      <c r="B262" s="259"/>
      <c r="C262" s="260"/>
      <c r="D262" s="260"/>
      <c r="E262" s="260"/>
      <c r="F262" s="260"/>
      <c r="G262" s="260"/>
      <c r="H262" s="260"/>
      <c r="I262" s="260"/>
      <c r="J262" s="260"/>
      <c r="K262" s="260"/>
      <c r="L262" s="260"/>
      <c r="M262" s="260"/>
      <c r="N262" s="260"/>
      <c r="O262" s="260"/>
      <c r="P262" s="260"/>
      <c r="Q262" s="260"/>
      <c r="R262" s="259"/>
    </row>
    <row r="263" spans="2:18" s="245" customFormat="1" ht="12.75">
      <c r="B263" s="259"/>
      <c r="C263" s="260"/>
      <c r="D263" s="260"/>
      <c r="E263" s="260"/>
      <c r="F263" s="260"/>
      <c r="G263" s="260"/>
      <c r="H263" s="260"/>
      <c r="I263" s="260"/>
      <c r="J263" s="260"/>
      <c r="K263" s="260"/>
      <c r="L263" s="260"/>
      <c r="M263" s="260"/>
      <c r="N263" s="260"/>
      <c r="O263" s="260"/>
      <c r="P263" s="260"/>
      <c r="Q263" s="260"/>
      <c r="R263" s="259"/>
    </row>
    <row r="264" spans="2:18" s="245" customFormat="1" ht="12.75">
      <c r="B264" s="259"/>
      <c r="C264" s="260"/>
      <c r="D264" s="260"/>
      <c r="E264" s="260"/>
      <c r="F264" s="260"/>
      <c r="G264" s="260"/>
      <c r="H264" s="260"/>
      <c r="I264" s="260"/>
      <c r="J264" s="260"/>
      <c r="K264" s="260"/>
      <c r="L264" s="260"/>
      <c r="M264" s="260"/>
      <c r="N264" s="260"/>
      <c r="O264" s="260"/>
      <c r="P264" s="260"/>
      <c r="Q264" s="260"/>
      <c r="R264" s="259"/>
    </row>
    <row r="265" spans="2:18" s="245" customFormat="1" ht="12.75">
      <c r="B265" s="259"/>
      <c r="C265" s="260"/>
      <c r="D265" s="260"/>
      <c r="E265" s="260"/>
      <c r="F265" s="260"/>
      <c r="G265" s="260"/>
      <c r="H265" s="260"/>
      <c r="I265" s="260"/>
      <c r="J265" s="260"/>
      <c r="K265" s="260"/>
      <c r="L265" s="260"/>
      <c r="M265" s="260"/>
      <c r="N265" s="260"/>
      <c r="O265" s="260"/>
      <c r="P265" s="260"/>
      <c r="Q265" s="260"/>
      <c r="R265" s="259"/>
    </row>
    <row r="266" spans="2:18" s="245" customFormat="1" ht="12.75">
      <c r="B266" s="259"/>
      <c r="C266" s="260"/>
      <c r="D266" s="260"/>
      <c r="E266" s="260"/>
      <c r="F266" s="260"/>
      <c r="G266" s="260"/>
      <c r="H266" s="260"/>
      <c r="I266" s="260"/>
      <c r="J266" s="260"/>
      <c r="K266" s="260"/>
      <c r="L266" s="260"/>
      <c r="M266" s="260"/>
      <c r="N266" s="260"/>
      <c r="O266" s="260"/>
      <c r="P266" s="260"/>
      <c r="Q266" s="260"/>
      <c r="R266" s="259"/>
    </row>
    <row r="267" spans="2:18" s="245" customFormat="1" ht="12.75">
      <c r="B267" s="259"/>
      <c r="C267" s="260"/>
      <c r="D267" s="260"/>
      <c r="E267" s="260"/>
      <c r="F267" s="260"/>
      <c r="G267" s="260"/>
      <c r="H267" s="260"/>
      <c r="I267" s="260"/>
      <c r="J267" s="260"/>
      <c r="K267" s="260"/>
      <c r="L267" s="260"/>
      <c r="M267" s="260"/>
      <c r="N267" s="260"/>
      <c r="O267" s="260"/>
      <c r="P267" s="260"/>
      <c r="Q267" s="260"/>
      <c r="R267" s="259"/>
    </row>
    <row r="268" spans="2:18" s="245" customFormat="1" ht="12.75">
      <c r="B268" s="259"/>
      <c r="C268" s="260"/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0"/>
      <c r="Q268" s="260"/>
      <c r="R268" s="259"/>
    </row>
    <row r="269" spans="2:18" s="245" customFormat="1" ht="12.75">
      <c r="B269" s="259"/>
      <c r="C269" s="260"/>
      <c r="D269" s="260"/>
      <c r="E269" s="260"/>
      <c r="F269" s="260"/>
      <c r="G269" s="260"/>
      <c r="H269" s="260"/>
      <c r="I269" s="260"/>
      <c r="J269" s="260"/>
      <c r="K269" s="260"/>
      <c r="L269" s="260"/>
      <c r="M269" s="260"/>
      <c r="N269" s="260"/>
      <c r="O269" s="260"/>
      <c r="P269" s="260"/>
      <c r="Q269" s="260"/>
      <c r="R269" s="259"/>
    </row>
    <row r="270" spans="2:18" s="245" customFormat="1" ht="12.75">
      <c r="B270" s="259"/>
      <c r="C270" s="260"/>
      <c r="D270" s="260"/>
      <c r="E270" s="260"/>
      <c r="F270" s="260"/>
      <c r="G270" s="260"/>
      <c r="H270" s="260"/>
      <c r="I270" s="260"/>
      <c r="J270" s="260"/>
      <c r="K270" s="260"/>
      <c r="L270" s="260"/>
      <c r="M270" s="260"/>
      <c r="N270" s="260"/>
      <c r="O270" s="260"/>
      <c r="P270" s="260"/>
      <c r="Q270" s="260"/>
      <c r="R270" s="259"/>
    </row>
    <row r="271" spans="2:18" s="245" customFormat="1" ht="12.75">
      <c r="B271" s="259"/>
      <c r="C271" s="260"/>
      <c r="D271" s="260"/>
      <c r="E271" s="260"/>
      <c r="F271" s="260"/>
      <c r="G271" s="260"/>
      <c r="H271" s="260"/>
      <c r="I271" s="260"/>
      <c r="J271" s="260"/>
      <c r="K271" s="260"/>
      <c r="L271" s="260"/>
      <c r="M271" s="260"/>
      <c r="N271" s="260"/>
      <c r="O271" s="260"/>
      <c r="P271" s="260"/>
      <c r="Q271" s="260"/>
      <c r="R271" s="259"/>
    </row>
    <row r="272" spans="2:18" s="245" customFormat="1" ht="12.75">
      <c r="B272" s="259"/>
      <c r="C272" s="260"/>
      <c r="D272" s="260"/>
      <c r="E272" s="260"/>
      <c r="F272" s="260"/>
      <c r="G272" s="260"/>
      <c r="H272" s="260"/>
      <c r="I272" s="260"/>
      <c r="J272" s="260"/>
      <c r="K272" s="260"/>
      <c r="L272" s="260"/>
      <c r="M272" s="260"/>
      <c r="N272" s="260"/>
      <c r="O272" s="260"/>
      <c r="P272" s="260"/>
      <c r="Q272" s="260"/>
      <c r="R272" s="259"/>
    </row>
    <row r="273" spans="2:18" s="245" customFormat="1" ht="12.75">
      <c r="B273" s="259"/>
      <c r="C273" s="260"/>
      <c r="D273" s="260"/>
      <c r="E273" s="260"/>
      <c r="F273" s="260"/>
      <c r="G273" s="260"/>
      <c r="H273" s="260"/>
      <c r="I273" s="260"/>
      <c r="J273" s="260"/>
      <c r="K273" s="260"/>
      <c r="L273" s="260"/>
      <c r="M273" s="260"/>
      <c r="N273" s="260"/>
      <c r="O273" s="260"/>
      <c r="P273" s="260"/>
      <c r="Q273" s="260"/>
      <c r="R273" s="259"/>
    </row>
    <row r="274" spans="2:18" s="245" customFormat="1" ht="12.75">
      <c r="B274" s="259"/>
      <c r="C274" s="260"/>
      <c r="D274" s="260"/>
      <c r="E274" s="260"/>
      <c r="F274" s="260"/>
      <c r="G274" s="260"/>
      <c r="H274" s="260"/>
      <c r="I274" s="260"/>
      <c r="J274" s="260"/>
      <c r="K274" s="260"/>
      <c r="L274" s="260"/>
      <c r="M274" s="260"/>
      <c r="N274" s="260"/>
      <c r="O274" s="260"/>
      <c r="P274" s="260"/>
      <c r="Q274" s="260"/>
      <c r="R274" s="259"/>
    </row>
    <row r="275" spans="2:18" s="245" customFormat="1" ht="12.75">
      <c r="B275" s="259"/>
      <c r="C275" s="260"/>
      <c r="D275" s="260"/>
      <c r="E275" s="260"/>
      <c r="F275" s="260"/>
      <c r="G275" s="260"/>
      <c r="H275" s="260"/>
      <c r="I275" s="260"/>
      <c r="J275" s="260"/>
      <c r="K275" s="260"/>
      <c r="L275" s="260"/>
      <c r="M275" s="260"/>
      <c r="N275" s="260"/>
      <c r="O275" s="260"/>
      <c r="P275" s="260"/>
      <c r="Q275" s="260"/>
      <c r="R275" s="259"/>
    </row>
    <row r="276" spans="2:18" s="245" customFormat="1" ht="12.75">
      <c r="B276" s="259"/>
      <c r="C276" s="260"/>
      <c r="D276" s="260"/>
      <c r="E276" s="260"/>
      <c r="F276" s="260"/>
      <c r="G276" s="260"/>
      <c r="H276" s="260"/>
      <c r="I276" s="260"/>
      <c r="J276" s="260"/>
      <c r="K276" s="260"/>
      <c r="L276" s="260"/>
      <c r="M276" s="260"/>
      <c r="N276" s="260"/>
      <c r="O276" s="260"/>
      <c r="P276" s="260"/>
      <c r="Q276" s="260"/>
      <c r="R276" s="259"/>
    </row>
    <row r="277" spans="2:18" s="245" customFormat="1" ht="12.75">
      <c r="B277" s="259"/>
      <c r="C277" s="260"/>
      <c r="D277" s="260"/>
      <c r="E277" s="260"/>
      <c r="F277" s="260"/>
      <c r="G277" s="260"/>
      <c r="H277" s="260"/>
      <c r="I277" s="260"/>
      <c r="J277" s="260"/>
      <c r="K277" s="260"/>
      <c r="L277" s="260"/>
      <c r="M277" s="260"/>
      <c r="N277" s="260"/>
      <c r="O277" s="260"/>
      <c r="P277" s="260"/>
      <c r="Q277" s="260"/>
      <c r="R277" s="259"/>
    </row>
    <row r="278" spans="2:18" s="245" customFormat="1" ht="12.75">
      <c r="B278" s="259"/>
      <c r="C278" s="260"/>
      <c r="D278" s="260"/>
      <c r="E278" s="260"/>
      <c r="F278" s="260"/>
      <c r="G278" s="260"/>
      <c r="H278" s="260"/>
      <c r="I278" s="260"/>
      <c r="J278" s="260"/>
      <c r="K278" s="260"/>
      <c r="L278" s="260"/>
      <c r="M278" s="260"/>
      <c r="N278" s="260"/>
      <c r="O278" s="260"/>
      <c r="P278" s="260"/>
      <c r="Q278" s="260"/>
      <c r="R278" s="259"/>
    </row>
    <row r="279" spans="2:18" s="245" customFormat="1" ht="12.75">
      <c r="B279" s="259"/>
      <c r="C279" s="260"/>
      <c r="D279" s="260"/>
      <c r="E279" s="260"/>
      <c r="F279" s="260"/>
      <c r="G279" s="260"/>
      <c r="H279" s="260"/>
      <c r="I279" s="260"/>
      <c r="J279" s="260"/>
      <c r="K279" s="260"/>
      <c r="L279" s="260"/>
      <c r="M279" s="260"/>
      <c r="N279" s="260"/>
      <c r="O279" s="260"/>
      <c r="P279" s="260"/>
      <c r="Q279" s="260"/>
      <c r="R279" s="259"/>
    </row>
    <row r="280" spans="2:18" s="245" customFormat="1" ht="12.75">
      <c r="B280" s="259"/>
      <c r="C280" s="260"/>
      <c r="D280" s="260"/>
      <c r="E280" s="260"/>
      <c r="F280" s="260"/>
      <c r="G280" s="260"/>
      <c r="H280" s="260"/>
      <c r="I280" s="260"/>
      <c r="J280" s="260"/>
      <c r="K280" s="260"/>
      <c r="L280" s="260"/>
      <c r="M280" s="260"/>
      <c r="N280" s="260"/>
      <c r="O280" s="260"/>
      <c r="P280" s="260"/>
      <c r="Q280" s="260"/>
      <c r="R280" s="259"/>
    </row>
    <row r="281" spans="2:18" s="245" customFormat="1" ht="12.75">
      <c r="B281" s="259"/>
      <c r="C281" s="260"/>
      <c r="D281" s="260"/>
      <c r="E281" s="260"/>
      <c r="F281" s="260"/>
      <c r="G281" s="260"/>
      <c r="H281" s="260"/>
      <c r="I281" s="260"/>
      <c r="J281" s="260"/>
      <c r="K281" s="260"/>
      <c r="L281" s="260"/>
      <c r="M281" s="260"/>
      <c r="N281" s="260"/>
      <c r="O281" s="260"/>
      <c r="P281" s="260"/>
      <c r="Q281" s="260"/>
      <c r="R281" s="259"/>
    </row>
    <row r="282" spans="2:18" s="245" customFormat="1" ht="12.75">
      <c r="B282" s="259"/>
      <c r="C282" s="260"/>
      <c r="D282" s="260"/>
      <c r="E282" s="260"/>
      <c r="F282" s="260"/>
      <c r="G282" s="260"/>
      <c r="H282" s="260"/>
      <c r="I282" s="260"/>
      <c r="J282" s="260"/>
      <c r="K282" s="260"/>
      <c r="L282" s="260"/>
      <c r="M282" s="260"/>
      <c r="N282" s="260"/>
      <c r="O282" s="260"/>
      <c r="P282" s="260"/>
      <c r="Q282" s="260"/>
      <c r="R282" s="259"/>
    </row>
    <row r="283" spans="2:18" s="245" customFormat="1" ht="12.75">
      <c r="B283" s="259"/>
      <c r="C283" s="260"/>
      <c r="D283" s="260"/>
      <c r="E283" s="260"/>
      <c r="F283" s="260"/>
      <c r="G283" s="260"/>
      <c r="H283" s="260"/>
      <c r="I283" s="260"/>
      <c r="J283" s="260"/>
      <c r="K283" s="260"/>
      <c r="L283" s="260"/>
      <c r="M283" s="260"/>
      <c r="N283" s="260"/>
      <c r="O283" s="260"/>
      <c r="P283" s="260"/>
      <c r="Q283" s="260"/>
      <c r="R283" s="259"/>
    </row>
    <row r="284" spans="2:18" s="245" customFormat="1" ht="12.75">
      <c r="B284" s="259"/>
      <c r="C284" s="260"/>
      <c r="D284" s="260"/>
      <c r="E284" s="260"/>
      <c r="F284" s="260"/>
      <c r="G284" s="260"/>
      <c r="H284" s="260"/>
      <c r="I284" s="260"/>
      <c r="J284" s="260"/>
      <c r="K284" s="260"/>
      <c r="L284" s="260"/>
      <c r="M284" s="260"/>
      <c r="N284" s="260"/>
      <c r="O284" s="260"/>
      <c r="P284" s="260"/>
      <c r="Q284" s="260"/>
      <c r="R284" s="259"/>
    </row>
    <row r="285" spans="2:18" s="245" customFormat="1" ht="12.75">
      <c r="B285" s="259"/>
      <c r="C285" s="260"/>
      <c r="D285" s="260"/>
      <c r="E285" s="260"/>
      <c r="F285" s="260"/>
      <c r="G285" s="260"/>
      <c r="H285" s="260"/>
      <c r="I285" s="260"/>
      <c r="J285" s="260"/>
      <c r="K285" s="260"/>
      <c r="L285" s="260"/>
      <c r="M285" s="260"/>
      <c r="N285" s="260"/>
      <c r="O285" s="260"/>
      <c r="P285" s="260"/>
      <c r="Q285" s="260"/>
      <c r="R285" s="259"/>
    </row>
    <row r="286" spans="2:18" s="245" customFormat="1" ht="12.75">
      <c r="B286" s="259"/>
      <c r="C286" s="260"/>
      <c r="D286" s="260"/>
      <c r="E286" s="260"/>
      <c r="F286" s="260"/>
      <c r="G286" s="260"/>
      <c r="H286" s="260"/>
      <c r="I286" s="260"/>
      <c r="J286" s="260"/>
      <c r="K286" s="260"/>
      <c r="L286" s="260"/>
      <c r="M286" s="260"/>
      <c r="N286" s="260"/>
      <c r="O286" s="260"/>
      <c r="P286" s="260"/>
      <c r="Q286" s="260"/>
      <c r="R286" s="259"/>
    </row>
    <row r="287" spans="2:18" s="245" customFormat="1" ht="12.75">
      <c r="B287" s="259"/>
      <c r="C287" s="260"/>
      <c r="D287" s="260"/>
      <c r="E287" s="260"/>
      <c r="F287" s="260"/>
      <c r="G287" s="260"/>
      <c r="H287" s="260"/>
      <c r="I287" s="260"/>
      <c r="J287" s="260"/>
      <c r="K287" s="260"/>
      <c r="L287" s="260"/>
      <c r="M287" s="260"/>
      <c r="N287" s="260"/>
      <c r="O287" s="260"/>
      <c r="P287" s="260"/>
      <c r="Q287" s="260"/>
      <c r="R287" s="259"/>
    </row>
    <row r="288" spans="2:18" s="245" customFormat="1" ht="12.75">
      <c r="B288" s="259"/>
      <c r="C288" s="260"/>
      <c r="D288" s="260"/>
      <c r="E288" s="260"/>
      <c r="F288" s="260"/>
      <c r="G288" s="260"/>
      <c r="H288" s="260"/>
      <c r="I288" s="260"/>
      <c r="J288" s="260"/>
      <c r="K288" s="260"/>
      <c r="L288" s="260"/>
      <c r="M288" s="260"/>
      <c r="N288" s="260"/>
      <c r="O288" s="260"/>
      <c r="P288" s="260"/>
      <c r="Q288" s="260"/>
      <c r="R288" s="259"/>
    </row>
    <row r="289" spans="2:18" s="245" customFormat="1" ht="12.75">
      <c r="B289" s="259"/>
      <c r="C289" s="260"/>
      <c r="D289" s="260"/>
      <c r="E289" s="260"/>
      <c r="F289" s="260"/>
      <c r="G289" s="260"/>
      <c r="H289" s="260"/>
      <c r="I289" s="260"/>
      <c r="J289" s="260"/>
      <c r="K289" s="260"/>
      <c r="L289" s="260"/>
      <c r="M289" s="260"/>
      <c r="N289" s="260"/>
      <c r="O289" s="260"/>
      <c r="P289" s="260"/>
      <c r="Q289" s="260"/>
      <c r="R289" s="259"/>
    </row>
    <row r="290" spans="2:18" s="245" customFormat="1" ht="12.75">
      <c r="B290" s="259"/>
      <c r="C290" s="260"/>
      <c r="D290" s="260"/>
      <c r="E290" s="260"/>
      <c r="F290" s="260"/>
      <c r="G290" s="260"/>
      <c r="H290" s="260"/>
      <c r="I290" s="260"/>
      <c r="J290" s="260"/>
      <c r="K290" s="260"/>
      <c r="L290" s="260"/>
      <c r="M290" s="260"/>
      <c r="N290" s="260"/>
      <c r="O290" s="260"/>
      <c r="P290" s="260"/>
      <c r="Q290" s="260"/>
      <c r="R290" s="259"/>
    </row>
    <row r="291" spans="2:18" s="245" customFormat="1" ht="12.75">
      <c r="B291" s="259"/>
      <c r="C291" s="260"/>
      <c r="D291" s="260"/>
      <c r="E291" s="260"/>
      <c r="F291" s="260"/>
      <c r="G291" s="260"/>
      <c r="H291" s="260"/>
      <c r="I291" s="260"/>
      <c r="J291" s="260"/>
      <c r="K291" s="260"/>
      <c r="L291" s="260"/>
      <c r="M291" s="260"/>
      <c r="N291" s="260"/>
      <c r="O291" s="260"/>
      <c r="P291" s="260"/>
      <c r="Q291" s="260"/>
      <c r="R291" s="259"/>
    </row>
    <row r="292" spans="2:18" s="245" customFormat="1" ht="12.75">
      <c r="B292" s="259"/>
      <c r="C292" s="260"/>
      <c r="D292" s="260"/>
      <c r="E292" s="260"/>
      <c r="F292" s="260"/>
      <c r="G292" s="260"/>
      <c r="H292" s="260"/>
      <c r="I292" s="260"/>
      <c r="J292" s="260"/>
      <c r="K292" s="260"/>
      <c r="L292" s="260"/>
      <c r="M292" s="260"/>
      <c r="N292" s="260"/>
      <c r="O292" s="260"/>
      <c r="P292" s="260"/>
      <c r="Q292" s="260"/>
      <c r="R292" s="259"/>
    </row>
    <row r="293" spans="2:18" s="245" customFormat="1" ht="12.75">
      <c r="B293" s="259"/>
      <c r="C293" s="260"/>
      <c r="D293" s="260"/>
      <c r="E293" s="260"/>
      <c r="F293" s="260"/>
      <c r="G293" s="260"/>
      <c r="H293" s="260"/>
      <c r="I293" s="260"/>
      <c r="J293" s="260"/>
      <c r="K293" s="260"/>
      <c r="L293" s="260"/>
      <c r="M293" s="260"/>
      <c r="N293" s="260"/>
      <c r="O293" s="260"/>
      <c r="P293" s="260"/>
      <c r="Q293" s="260"/>
      <c r="R293" s="259"/>
    </row>
    <row r="294" spans="2:18" s="245" customFormat="1" ht="12.75">
      <c r="B294" s="259"/>
      <c r="C294" s="260"/>
      <c r="D294" s="260"/>
      <c r="E294" s="260"/>
      <c r="F294" s="260"/>
      <c r="G294" s="260"/>
      <c r="H294" s="260"/>
      <c r="I294" s="260"/>
      <c r="J294" s="260"/>
      <c r="K294" s="260"/>
      <c r="L294" s="260"/>
      <c r="M294" s="260"/>
      <c r="N294" s="260"/>
      <c r="O294" s="260"/>
      <c r="P294" s="260"/>
      <c r="Q294" s="260"/>
      <c r="R294" s="259"/>
    </row>
    <row r="295" spans="2:18" s="245" customFormat="1" ht="12.75">
      <c r="B295" s="259"/>
      <c r="C295" s="260"/>
      <c r="D295" s="260"/>
      <c r="E295" s="260"/>
      <c r="F295" s="260"/>
      <c r="G295" s="260"/>
      <c r="H295" s="260"/>
      <c r="I295" s="260"/>
      <c r="J295" s="260"/>
      <c r="K295" s="260"/>
      <c r="L295" s="260"/>
      <c r="M295" s="260"/>
      <c r="N295" s="260"/>
      <c r="O295" s="260"/>
      <c r="P295" s="260"/>
      <c r="Q295" s="260"/>
      <c r="R295" s="259"/>
    </row>
    <row r="296" spans="2:18" s="245" customFormat="1" ht="12.75">
      <c r="B296" s="259"/>
      <c r="C296" s="260"/>
      <c r="D296" s="260"/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59"/>
    </row>
    <row r="297" spans="2:18" s="245" customFormat="1" ht="12.75">
      <c r="B297" s="259"/>
      <c r="C297" s="260"/>
      <c r="D297" s="260"/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59"/>
    </row>
    <row r="298" spans="2:18" s="245" customFormat="1" ht="12.75">
      <c r="B298" s="259"/>
      <c r="C298" s="260"/>
      <c r="D298" s="260"/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59"/>
    </row>
    <row r="299" spans="2:18" s="245" customFormat="1" ht="12.75">
      <c r="B299" s="259"/>
      <c r="C299" s="260"/>
      <c r="D299" s="260"/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59"/>
    </row>
    <row r="300" spans="2:18" s="245" customFormat="1" ht="12.75">
      <c r="B300" s="259"/>
      <c r="C300" s="260"/>
      <c r="D300" s="260"/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59"/>
    </row>
    <row r="301" spans="2:18" s="245" customFormat="1" ht="12.75">
      <c r="B301" s="259"/>
      <c r="C301" s="260"/>
      <c r="D301" s="260"/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59"/>
    </row>
    <row r="302" spans="2:18" s="245" customFormat="1" ht="12.75">
      <c r="B302" s="259"/>
      <c r="C302" s="260"/>
      <c r="D302" s="260"/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59"/>
    </row>
    <row r="303" spans="2:18" s="245" customFormat="1" ht="12.75">
      <c r="B303" s="259"/>
      <c r="C303" s="260"/>
      <c r="D303" s="260"/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59"/>
    </row>
    <row r="304" spans="2:18" s="245" customFormat="1" ht="12.75">
      <c r="B304" s="259"/>
      <c r="C304" s="260"/>
      <c r="D304" s="260"/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59"/>
    </row>
    <row r="305" spans="2:18" s="245" customFormat="1" ht="12.75">
      <c r="B305" s="259"/>
      <c r="C305" s="260"/>
      <c r="D305" s="260"/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59"/>
    </row>
    <row r="306" spans="20:28" ht="12.75">
      <c r="T306" s="245"/>
      <c r="U306" s="245"/>
      <c r="V306" s="245"/>
      <c r="W306" s="245"/>
      <c r="X306" s="245"/>
      <c r="Y306" s="245"/>
      <c r="Z306" s="245"/>
      <c r="AA306" s="245"/>
      <c r="AB306" s="245"/>
    </row>
    <row r="307" spans="20:28" ht="12.75">
      <c r="T307" s="245"/>
      <c r="U307" s="245"/>
      <c r="V307" s="245"/>
      <c r="W307" s="245"/>
      <c r="X307" s="245"/>
      <c r="Y307" s="245"/>
      <c r="Z307" s="245"/>
      <c r="AA307" s="245"/>
      <c r="AB307" s="245"/>
    </row>
    <row r="308" spans="20:28" ht="12.75">
      <c r="T308" s="245"/>
      <c r="U308" s="245"/>
      <c r="V308" s="245"/>
      <c r="W308" s="245"/>
      <c r="X308" s="245"/>
      <c r="Y308" s="245"/>
      <c r="Z308" s="245"/>
      <c r="AA308" s="245"/>
      <c r="AB308" s="245"/>
    </row>
    <row r="309" spans="20:28" ht="12.75">
      <c r="T309" s="245"/>
      <c r="U309" s="245"/>
      <c r="V309" s="245"/>
      <c r="W309" s="245"/>
      <c r="X309" s="245"/>
      <c r="Y309" s="245"/>
      <c r="Z309" s="245"/>
      <c r="AA309" s="245"/>
      <c r="AB309" s="245"/>
    </row>
    <row r="310" spans="20:28" ht="12.75">
      <c r="T310" s="245"/>
      <c r="U310" s="245"/>
      <c r="V310" s="245"/>
      <c r="W310" s="245"/>
      <c r="X310" s="245"/>
      <c r="Y310" s="245"/>
      <c r="Z310" s="245"/>
      <c r="AA310" s="245"/>
      <c r="AB310" s="245"/>
    </row>
    <row r="311" spans="20:28" ht="12.75">
      <c r="T311" s="245"/>
      <c r="U311" s="245"/>
      <c r="V311" s="245"/>
      <c r="W311" s="245"/>
      <c r="X311" s="245"/>
      <c r="Y311" s="245"/>
      <c r="Z311" s="245"/>
      <c r="AA311" s="245"/>
      <c r="AB311" s="245"/>
    </row>
    <row r="312" spans="20:28" ht="12.75">
      <c r="T312" s="245"/>
      <c r="U312" s="245"/>
      <c r="V312" s="245"/>
      <c r="W312" s="245"/>
      <c r="X312" s="245"/>
      <c r="Y312" s="245"/>
      <c r="Z312" s="245"/>
      <c r="AA312" s="245"/>
      <c r="AB312" s="245"/>
    </row>
    <row r="313" spans="20:28" ht="12.75">
      <c r="T313" s="245"/>
      <c r="U313" s="245"/>
      <c r="V313" s="245"/>
      <c r="W313" s="245"/>
      <c r="X313" s="245"/>
      <c r="Y313" s="245"/>
      <c r="Z313" s="245"/>
      <c r="AA313" s="245"/>
      <c r="AB313" s="245"/>
    </row>
    <row r="314" spans="20:28" ht="12.75">
      <c r="T314" s="245"/>
      <c r="U314" s="245"/>
      <c r="V314" s="245"/>
      <c r="W314" s="245"/>
      <c r="X314" s="245"/>
      <c r="Y314" s="245"/>
      <c r="Z314" s="245"/>
      <c r="AA314" s="245"/>
      <c r="AB314" s="245"/>
    </row>
    <row r="315" spans="20:28" ht="12.75">
      <c r="T315" s="245"/>
      <c r="U315" s="245"/>
      <c r="V315" s="245"/>
      <c r="W315" s="245"/>
      <c r="X315" s="245"/>
      <c r="Y315" s="245"/>
      <c r="Z315" s="245"/>
      <c r="AA315" s="245"/>
      <c r="AB315" s="245"/>
    </row>
    <row r="316" spans="20:28" ht="12.75">
      <c r="T316" s="245"/>
      <c r="U316" s="245"/>
      <c r="V316" s="245"/>
      <c r="W316" s="245"/>
      <c r="X316" s="245"/>
      <c r="Y316" s="245"/>
      <c r="Z316" s="245"/>
      <c r="AA316" s="245"/>
      <c r="AB316" s="245"/>
    </row>
    <row r="317" spans="20:28" ht="12.75">
      <c r="T317" s="245"/>
      <c r="U317" s="245"/>
      <c r="V317" s="245"/>
      <c r="W317" s="245"/>
      <c r="X317" s="245"/>
      <c r="Y317" s="245"/>
      <c r="Z317" s="245"/>
      <c r="AA317" s="245"/>
      <c r="AB317" s="245"/>
    </row>
    <row r="318" spans="20:28" ht="12.75">
      <c r="T318" s="245"/>
      <c r="U318" s="245"/>
      <c r="V318" s="245"/>
      <c r="W318" s="245"/>
      <c r="X318" s="245"/>
      <c r="Y318" s="245"/>
      <c r="Z318" s="245"/>
      <c r="AA318" s="245"/>
      <c r="AB318" s="245"/>
    </row>
    <row r="319" spans="20:28" ht="12.75">
      <c r="T319" s="245"/>
      <c r="U319" s="245"/>
      <c r="V319" s="245"/>
      <c r="W319" s="245"/>
      <c r="X319" s="245"/>
      <c r="Y319" s="245"/>
      <c r="Z319" s="245"/>
      <c r="AA319" s="245"/>
      <c r="AB319" s="245"/>
    </row>
    <row r="320" spans="20:28" ht="12.75">
      <c r="T320" s="245"/>
      <c r="U320" s="245"/>
      <c r="V320" s="245"/>
      <c r="W320" s="245"/>
      <c r="X320" s="245"/>
      <c r="Y320" s="245"/>
      <c r="Z320" s="245"/>
      <c r="AA320" s="245"/>
      <c r="AB320" s="245"/>
    </row>
    <row r="321" spans="20:28" ht="12.75">
      <c r="T321" s="245"/>
      <c r="U321" s="245"/>
      <c r="V321" s="245"/>
      <c r="W321" s="245"/>
      <c r="X321" s="245"/>
      <c r="Y321" s="245"/>
      <c r="Z321" s="245"/>
      <c r="AA321" s="245"/>
      <c r="AB321" s="245"/>
    </row>
    <row r="322" spans="20:28" ht="12.75">
      <c r="T322" s="245"/>
      <c r="U322" s="245"/>
      <c r="V322" s="245"/>
      <c r="W322" s="245"/>
      <c r="X322" s="245"/>
      <c r="Y322" s="245"/>
      <c r="Z322" s="245"/>
      <c r="AA322" s="245"/>
      <c r="AB322" s="245"/>
    </row>
    <row r="323" spans="20:28" ht="12.75">
      <c r="T323" s="245"/>
      <c r="U323" s="245"/>
      <c r="V323" s="245"/>
      <c r="W323" s="245"/>
      <c r="X323" s="245"/>
      <c r="Y323" s="245"/>
      <c r="Z323" s="245"/>
      <c r="AA323" s="245"/>
      <c r="AB323" s="245"/>
    </row>
    <row r="324" spans="20:28" ht="12.75">
      <c r="T324" s="245"/>
      <c r="U324" s="245"/>
      <c r="V324" s="245"/>
      <c r="W324" s="245"/>
      <c r="X324" s="245"/>
      <c r="Y324" s="245"/>
      <c r="Z324" s="245"/>
      <c r="AA324" s="245"/>
      <c r="AB324" s="245"/>
    </row>
    <row r="325" spans="20:28" ht="12.75">
      <c r="T325" s="245"/>
      <c r="U325" s="245"/>
      <c r="V325" s="245"/>
      <c r="W325" s="245"/>
      <c r="X325" s="245"/>
      <c r="Y325" s="245"/>
      <c r="Z325" s="245"/>
      <c r="AA325" s="245"/>
      <c r="AB325" s="245"/>
    </row>
    <row r="326" spans="20:28" ht="12.75">
      <c r="T326" s="245"/>
      <c r="U326" s="245"/>
      <c r="V326" s="245"/>
      <c r="W326" s="245"/>
      <c r="X326" s="245"/>
      <c r="Y326" s="245"/>
      <c r="Z326" s="245"/>
      <c r="AA326" s="245"/>
      <c r="AB326" s="245"/>
    </row>
    <row r="327" spans="20:28" ht="12.75">
      <c r="T327" s="245"/>
      <c r="U327" s="245"/>
      <c r="V327" s="245"/>
      <c r="W327" s="245"/>
      <c r="X327" s="245"/>
      <c r="Y327" s="245"/>
      <c r="Z327" s="245"/>
      <c r="AA327" s="245"/>
      <c r="AB327" s="245"/>
    </row>
    <row r="328" spans="20:28" ht="12.75">
      <c r="T328" s="245"/>
      <c r="U328" s="245"/>
      <c r="V328" s="245"/>
      <c r="W328" s="245"/>
      <c r="X328" s="245"/>
      <c r="Y328" s="245"/>
      <c r="Z328" s="245"/>
      <c r="AA328" s="245"/>
      <c r="AB328" s="245"/>
    </row>
    <row r="329" spans="20:28" ht="12.75">
      <c r="T329" s="245"/>
      <c r="U329" s="245"/>
      <c r="V329" s="245"/>
      <c r="W329" s="245"/>
      <c r="X329" s="245"/>
      <c r="Y329" s="245"/>
      <c r="Z329" s="245"/>
      <c r="AA329" s="245"/>
      <c r="AB329" s="245"/>
    </row>
    <row r="330" spans="20:28" ht="12.75">
      <c r="T330" s="245"/>
      <c r="U330" s="245"/>
      <c r="V330" s="245"/>
      <c r="W330" s="245"/>
      <c r="X330" s="245"/>
      <c r="Y330" s="245"/>
      <c r="Z330" s="245"/>
      <c r="AA330" s="245"/>
      <c r="AB330" s="245"/>
    </row>
    <row r="331" spans="20:28" ht="12.75">
      <c r="T331" s="245"/>
      <c r="U331" s="245"/>
      <c r="V331" s="245"/>
      <c r="W331" s="245"/>
      <c r="X331" s="245"/>
      <c r="Y331" s="245"/>
      <c r="Z331" s="245"/>
      <c r="AA331" s="245"/>
      <c r="AB331" s="245"/>
    </row>
    <row r="332" spans="20:28" ht="12.75">
      <c r="T332" s="245"/>
      <c r="U332" s="245"/>
      <c r="V332" s="245"/>
      <c r="W332" s="245"/>
      <c r="X332" s="245"/>
      <c r="Y332" s="245"/>
      <c r="Z332" s="245"/>
      <c r="AA332" s="245"/>
      <c r="AB332" s="245"/>
    </row>
    <row r="333" spans="20:28" ht="12.75">
      <c r="T333" s="245"/>
      <c r="U333" s="245"/>
      <c r="V333" s="245"/>
      <c r="W333" s="245"/>
      <c r="X333" s="245"/>
      <c r="Y333" s="245"/>
      <c r="Z333" s="245"/>
      <c r="AA333" s="245"/>
      <c r="AB333" s="245"/>
    </row>
    <row r="334" spans="20:28" ht="12.75">
      <c r="T334" s="245"/>
      <c r="U334" s="245"/>
      <c r="V334" s="245"/>
      <c r="W334" s="245"/>
      <c r="X334" s="245"/>
      <c r="Y334" s="245"/>
      <c r="Z334" s="245"/>
      <c r="AA334" s="245"/>
      <c r="AB334" s="245"/>
    </row>
    <row r="335" spans="20:28" ht="12.75">
      <c r="T335" s="245"/>
      <c r="U335" s="245"/>
      <c r="V335" s="245"/>
      <c r="W335" s="245"/>
      <c r="X335" s="245"/>
      <c r="Y335" s="245"/>
      <c r="Z335" s="245"/>
      <c r="AA335" s="245"/>
      <c r="AB335" s="245"/>
    </row>
    <row r="336" spans="20:28" ht="12.75">
      <c r="T336" s="245"/>
      <c r="U336" s="245"/>
      <c r="V336" s="245"/>
      <c r="W336" s="245"/>
      <c r="X336" s="245"/>
      <c r="Y336" s="245"/>
      <c r="Z336" s="245"/>
      <c r="AA336" s="245"/>
      <c r="AB336" s="245"/>
    </row>
    <row r="337" spans="20:28" ht="12.75">
      <c r="T337" s="245"/>
      <c r="U337" s="245"/>
      <c r="V337" s="245"/>
      <c r="W337" s="245"/>
      <c r="X337" s="245"/>
      <c r="Y337" s="245"/>
      <c r="Z337" s="245"/>
      <c r="AA337" s="245"/>
      <c r="AB337" s="245"/>
    </row>
    <row r="338" spans="20:28" ht="12.75">
      <c r="T338" s="245"/>
      <c r="U338" s="245"/>
      <c r="V338" s="245"/>
      <c r="W338" s="245"/>
      <c r="X338" s="245"/>
      <c r="Y338" s="245"/>
      <c r="Z338" s="245"/>
      <c r="AA338" s="245"/>
      <c r="AB338" s="245"/>
    </row>
    <row r="339" spans="20:28" ht="12.75">
      <c r="T339" s="245"/>
      <c r="U339" s="245"/>
      <c r="V339" s="245"/>
      <c r="W339" s="245"/>
      <c r="X339" s="245"/>
      <c r="Y339" s="245"/>
      <c r="Z339" s="245"/>
      <c r="AA339" s="245"/>
      <c r="AB339" s="245"/>
    </row>
    <row r="340" spans="20:28" ht="12.75">
      <c r="T340" s="245"/>
      <c r="U340" s="245"/>
      <c r="V340" s="245"/>
      <c r="W340" s="245"/>
      <c r="X340" s="245"/>
      <c r="Y340" s="245"/>
      <c r="Z340" s="245"/>
      <c r="AA340" s="245"/>
      <c r="AB340" s="245"/>
    </row>
    <row r="341" spans="20:28" ht="12.75">
      <c r="T341" s="245"/>
      <c r="U341" s="245"/>
      <c r="V341" s="245"/>
      <c r="W341" s="245"/>
      <c r="X341" s="245"/>
      <c r="Y341" s="245"/>
      <c r="Z341" s="245"/>
      <c r="AA341" s="245"/>
      <c r="AB341" s="245"/>
    </row>
    <row r="342" spans="20:28" ht="12.75">
      <c r="T342" s="245"/>
      <c r="U342" s="245"/>
      <c r="V342" s="245"/>
      <c r="W342" s="245"/>
      <c r="X342" s="245"/>
      <c r="Y342" s="245"/>
      <c r="Z342" s="245"/>
      <c r="AA342" s="245"/>
      <c r="AB342" s="245"/>
    </row>
    <row r="343" spans="20:28" ht="12.75">
      <c r="T343" s="245"/>
      <c r="U343" s="245"/>
      <c r="V343" s="245"/>
      <c r="W343" s="245"/>
      <c r="X343" s="245"/>
      <c r="Y343" s="245"/>
      <c r="Z343" s="245"/>
      <c r="AA343" s="245"/>
      <c r="AB343" s="245"/>
    </row>
    <row r="344" spans="20:28" ht="12.75">
      <c r="T344" s="245"/>
      <c r="U344" s="245"/>
      <c r="V344" s="245"/>
      <c r="W344" s="245"/>
      <c r="X344" s="245"/>
      <c r="Y344" s="245"/>
      <c r="Z344" s="245"/>
      <c r="AA344" s="245"/>
      <c r="AB344" s="245"/>
    </row>
    <row r="345" spans="20:28" ht="12.75">
      <c r="T345" s="245"/>
      <c r="U345" s="245"/>
      <c r="V345" s="245"/>
      <c r="W345" s="245"/>
      <c r="X345" s="245"/>
      <c r="Y345" s="245"/>
      <c r="Z345" s="245"/>
      <c r="AA345" s="245"/>
      <c r="AB345" s="245"/>
    </row>
    <row r="346" spans="20:28" ht="12.75">
      <c r="T346" s="245"/>
      <c r="U346" s="245"/>
      <c r="V346" s="245"/>
      <c r="W346" s="245"/>
      <c r="X346" s="245"/>
      <c r="Y346" s="245"/>
      <c r="Z346" s="245"/>
      <c r="AA346" s="245"/>
      <c r="AB346" s="245"/>
    </row>
    <row r="347" spans="20:28" ht="12.75">
      <c r="T347" s="245"/>
      <c r="U347" s="245"/>
      <c r="V347" s="245"/>
      <c r="W347" s="245"/>
      <c r="X347" s="245"/>
      <c r="Y347" s="245"/>
      <c r="Z347" s="245"/>
      <c r="AA347" s="245"/>
      <c r="AB347" s="245"/>
    </row>
    <row r="348" spans="20:28" ht="12.75">
      <c r="T348" s="245"/>
      <c r="U348" s="245"/>
      <c r="V348" s="245"/>
      <c r="W348" s="245"/>
      <c r="X348" s="245"/>
      <c r="Y348" s="245"/>
      <c r="Z348" s="245"/>
      <c r="AA348" s="245"/>
      <c r="AB348" s="245"/>
    </row>
    <row r="349" spans="20:28" ht="12.75">
      <c r="T349" s="245"/>
      <c r="U349" s="245"/>
      <c r="V349" s="245"/>
      <c r="W349" s="245"/>
      <c r="X349" s="245"/>
      <c r="Y349" s="245"/>
      <c r="Z349" s="245"/>
      <c r="AA349" s="245"/>
      <c r="AB349" s="245"/>
    </row>
    <row r="350" spans="20:28" ht="12.75">
      <c r="T350" s="245"/>
      <c r="U350" s="245"/>
      <c r="V350" s="245"/>
      <c r="W350" s="245"/>
      <c r="X350" s="245"/>
      <c r="Y350" s="245"/>
      <c r="Z350" s="245"/>
      <c r="AA350" s="245"/>
      <c r="AB350" s="245"/>
    </row>
    <row r="351" spans="20:28" ht="12.75">
      <c r="T351" s="245"/>
      <c r="U351" s="245"/>
      <c r="V351" s="245"/>
      <c r="W351" s="245"/>
      <c r="X351" s="245"/>
      <c r="Y351" s="245"/>
      <c r="Z351" s="245"/>
      <c r="AA351" s="245"/>
      <c r="AB351" s="245"/>
    </row>
    <row r="352" spans="20:28" ht="12.75">
      <c r="T352" s="245"/>
      <c r="U352" s="245"/>
      <c r="V352" s="245"/>
      <c r="W352" s="245"/>
      <c r="X352" s="245"/>
      <c r="Y352" s="245"/>
      <c r="Z352" s="245"/>
      <c r="AA352" s="245"/>
      <c r="AB352" s="245"/>
    </row>
    <row r="353" spans="20:28" ht="12.75">
      <c r="T353" s="245"/>
      <c r="U353" s="245"/>
      <c r="V353" s="245"/>
      <c r="W353" s="245"/>
      <c r="X353" s="245"/>
      <c r="Y353" s="245"/>
      <c r="Z353" s="245"/>
      <c r="AA353" s="245"/>
      <c r="AB353" s="245"/>
    </row>
    <row r="354" spans="20:28" ht="12.75">
      <c r="T354" s="245"/>
      <c r="U354" s="245"/>
      <c r="V354" s="245"/>
      <c r="W354" s="245"/>
      <c r="X354" s="245"/>
      <c r="Y354" s="245"/>
      <c r="Z354" s="245"/>
      <c r="AA354" s="245"/>
      <c r="AB354" s="245"/>
    </row>
    <row r="355" spans="20:28" ht="12.75">
      <c r="T355" s="245"/>
      <c r="U355" s="245"/>
      <c r="V355" s="245"/>
      <c r="W355" s="245"/>
      <c r="X355" s="245"/>
      <c r="Y355" s="245"/>
      <c r="Z355" s="245"/>
      <c r="AA355" s="245"/>
      <c r="AB355" s="245"/>
    </row>
    <row r="356" spans="20:28" ht="12.75">
      <c r="T356" s="245"/>
      <c r="U356" s="245"/>
      <c r="V356" s="245"/>
      <c r="W356" s="245"/>
      <c r="X356" s="245"/>
      <c r="Y356" s="245"/>
      <c r="Z356" s="245"/>
      <c r="AA356" s="245"/>
      <c r="AB356" s="245"/>
    </row>
    <row r="357" spans="20:28" ht="12.75">
      <c r="T357" s="245"/>
      <c r="U357" s="245"/>
      <c r="V357" s="245"/>
      <c r="W357" s="245"/>
      <c r="X357" s="245"/>
      <c r="Y357" s="245"/>
      <c r="Z357" s="245"/>
      <c r="AA357" s="245"/>
      <c r="AB357" s="245"/>
    </row>
    <row r="358" spans="20:28" ht="12.75">
      <c r="T358" s="245"/>
      <c r="U358" s="245"/>
      <c r="V358" s="245"/>
      <c r="W358" s="245"/>
      <c r="X358" s="245"/>
      <c r="Y358" s="245"/>
      <c r="Z358" s="245"/>
      <c r="AA358" s="245"/>
      <c r="AB358" s="245"/>
    </row>
    <row r="359" spans="20:28" ht="12.75">
      <c r="T359" s="245"/>
      <c r="U359" s="245"/>
      <c r="V359" s="245"/>
      <c r="W359" s="245"/>
      <c r="X359" s="245"/>
      <c r="Y359" s="245"/>
      <c r="Z359" s="245"/>
      <c r="AA359" s="245"/>
      <c r="AB359" s="245"/>
    </row>
    <row r="360" spans="20:28" ht="12.75">
      <c r="T360" s="245"/>
      <c r="U360" s="245"/>
      <c r="V360" s="245"/>
      <c r="W360" s="245"/>
      <c r="X360" s="245"/>
      <c r="Y360" s="245"/>
      <c r="Z360" s="245"/>
      <c r="AA360" s="245"/>
      <c r="AB360" s="245"/>
    </row>
    <row r="361" spans="20:28" ht="12.75">
      <c r="T361" s="245"/>
      <c r="U361" s="245"/>
      <c r="V361" s="245"/>
      <c r="W361" s="245"/>
      <c r="X361" s="245"/>
      <c r="Y361" s="245"/>
      <c r="Z361" s="245"/>
      <c r="AA361" s="245"/>
      <c r="AB361" s="245"/>
    </row>
    <row r="362" spans="20:28" ht="12.75">
      <c r="T362" s="245"/>
      <c r="U362" s="245"/>
      <c r="V362" s="245"/>
      <c r="W362" s="245"/>
      <c r="X362" s="245"/>
      <c r="Y362" s="245"/>
      <c r="Z362" s="245"/>
      <c r="AA362" s="245"/>
      <c r="AB362" s="245"/>
    </row>
    <row r="363" spans="20:28" ht="12.75">
      <c r="T363" s="245"/>
      <c r="U363" s="245"/>
      <c r="V363" s="245"/>
      <c r="W363" s="245"/>
      <c r="X363" s="245"/>
      <c r="Y363" s="245"/>
      <c r="Z363" s="245"/>
      <c r="AA363" s="245"/>
      <c r="AB363" s="245"/>
    </row>
    <row r="364" spans="20:28" ht="12.75">
      <c r="T364" s="245"/>
      <c r="U364" s="245"/>
      <c r="V364" s="245"/>
      <c r="W364" s="245"/>
      <c r="X364" s="245"/>
      <c r="Y364" s="245"/>
      <c r="Z364" s="245"/>
      <c r="AA364" s="245"/>
      <c r="AB364" s="245"/>
    </row>
    <row r="365" spans="20:28" ht="12.75">
      <c r="T365" s="245"/>
      <c r="U365" s="245"/>
      <c r="V365" s="245"/>
      <c r="W365" s="245"/>
      <c r="X365" s="245"/>
      <c r="Y365" s="245"/>
      <c r="Z365" s="245"/>
      <c r="AA365" s="245"/>
      <c r="AB365" s="245"/>
    </row>
    <row r="366" spans="20:28" ht="12.75">
      <c r="T366" s="245"/>
      <c r="U366" s="245"/>
      <c r="V366" s="245"/>
      <c r="W366" s="245"/>
      <c r="X366" s="245"/>
      <c r="Y366" s="245"/>
      <c r="Z366" s="245"/>
      <c r="AA366" s="245"/>
      <c r="AB366" s="245"/>
    </row>
    <row r="367" spans="20:28" ht="12.75">
      <c r="T367" s="245"/>
      <c r="U367" s="245"/>
      <c r="V367" s="245"/>
      <c r="W367" s="245"/>
      <c r="X367" s="245"/>
      <c r="Y367" s="245"/>
      <c r="Z367" s="245"/>
      <c r="AA367" s="245"/>
      <c r="AB367" s="245"/>
    </row>
    <row r="368" spans="20:28" ht="12.75">
      <c r="T368" s="245"/>
      <c r="U368" s="245"/>
      <c r="V368" s="245"/>
      <c r="W368" s="245"/>
      <c r="X368" s="245"/>
      <c r="Y368" s="245"/>
      <c r="Z368" s="245"/>
      <c r="AA368" s="245"/>
      <c r="AB368" s="245"/>
    </row>
    <row r="369" spans="20:28" ht="12.75">
      <c r="T369" s="245"/>
      <c r="U369" s="245"/>
      <c r="V369" s="245"/>
      <c r="W369" s="245"/>
      <c r="X369" s="245"/>
      <c r="Y369" s="245"/>
      <c r="Z369" s="245"/>
      <c r="AA369" s="245"/>
      <c r="AB369" s="245"/>
    </row>
    <row r="370" spans="20:28" ht="12.75">
      <c r="T370" s="245"/>
      <c r="U370" s="245"/>
      <c r="V370" s="245"/>
      <c r="W370" s="245"/>
      <c r="X370" s="245"/>
      <c r="Y370" s="245"/>
      <c r="Z370" s="245"/>
      <c r="AA370" s="245"/>
      <c r="AB370" s="245"/>
    </row>
    <row r="371" spans="20:28" ht="12.75">
      <c r="T371" s="245"/>
      <c r="U371" s="245"/>
      <c r="V371" s="245"/>
      <c r="W371" s="245"/>
      <c r="X371" s="245"/>
      <c r="Y371" s="245"/>
      <c r="Z371" s="245"/>
      <c r="AA371" s="245"/>
      <c r="AB371" s="245"/>
    </row>
    <row r="372" spans="20:28" ht="12.75">
      <c r="T372" s="245"/>
      <c r="U372" s="245"/>
      <c r="V372" s="245"/>
      <c r="W372" s="245"/>
      <c r="X372" s="245"/>
      <c r="Y372" s="245"/>
      <c r="Z372" s="245"/>
      <c r="AA372" s="245"/>
      <c r="AB372" s="245"/>
    </row>
    <row r="373" spans="20:28" ht="12.75">
      <c r="T373" s="245"/>
      <c r="U373" s="245"/>
      <c r="V373" s="245"/>
      <c r="W373" s="245"/>
      <c r="X373" s="245"/>
      <c r="Y373" s="245"/>
      <c r="Z373" s="245"/>
      <c r="AA373" s="245"/>
      <c r="AB373" s="245"/>
    </row>
    <row r="374" spans="20:28" ht="12.75">
      <c r="T374" s="245"/>
      <c r="U374" s="245"/>
      <c r="V374" s="245"/>
      <c r="W374" s="245"/>
      <c r="X374" s="245"/>
      <c r="Y374" s="245"/>
      <c r="Z374" s="245"/>
      <c r="AA374" s="245"/>
      <c r="AB374" s="245"/>
    </row>
    <row r="375" spans="20:28" ht="12.75">
      <c r="T375" s="245"/>
      <c r="U375" s="245"/>
      <c r="V375" s="245"/>
      <c r="W375" s="245"/>
      <c r="X375" s="245"/>
      <c r="Y375" s="245"/>
      <c r="Z375" s="245"/>
      <c r="AA375" s="245"/>
      <c r="AB375" s="245"/>
    </row>
    <row r="376" spans="20:28" ht="12.75">
      <c r="T376" s="245"/>
      <c r="U376" s="245"/>
      <c r="V376" s="245"/>
      <c r="W376" s="245"/>
      <c r="X376" s="245"/>
      <c r="Y376" s="245"/>
      <c r="Z376" s="245"/>
      <c r="AA376" s="245"/>
      <c r="AB376" s="245"/>
    </row>
    <row r="377" spans="20:28" ht="12.75">
      <c r="T377" s="245"/>
      <c r="U377" s="245"/>
      <c r="V377" s="245"/>
      <c r="W377" s="245"/>
      <c r="X377" s="245"/>
      <c r="Y377" s="245"/>
      <c r="Z377" s="245"/>
      <c r="AA377" s="245"/>
      <c r="AB377" s="245"/>
    </row>
    <row r="378" spans="20:28" ht="12.75">
      <c r="T378" s="245"/>
      <c r="U378" s="245"/>
      <c r="V378" s="245"/>
      <c r="W378" s="245"/>
      <c r="X378" s="245"/>
      <c r="Y378" s="245"/>
      <c r="Z378" s="245"/>
      <c r="AA378" s="245"/>
      <c r="AB378" s="245"/>
    </row>
    <row r="379" spans="20:28" ht="12.75">
      <c r="T379" s="245"/>
      <c r="U379" s="245"/>
      <c r="V379" s="245"/>
      <c r="W379" s="245"/>
      <c r="X379" s="245"/>
      <c r="Y379" s="245"/>
      <c r="Z379" s="245"/>
      <c r="AA379" s="245"/>
      <c r="AB379" s="245"/>
    </row>
    <row r="380" spans="20:28" ht="12.75">
      <c r="T380" s="245"/>
      <c r="U380" s="245"/>
      <c r="V380" s="245"/>
      <c r="W380" s="245"/>
      <c r="X380" s="245"/>
      <c r="Y380" s="245"/>
      <c r="Z380" s="245"/>
      <c r="AA380" s="245"/>
      <c r="AB380" s="245"/>
    </row>
    <row r="381" spans="20:28" ht="12.75">
      <c r="T381" s="245"/>
      <c r="U381" s="245"/>
      <c r="V381" s="245"/>
      <c r="W381" s="245"/>
      <c r="X381" s="245"/>
      <c r="Y381" s="245"/>
      <c r="Z381" s="245"/>
      <c r="AA381" s="245"/>
      <c r="AB381" s="245"/>
    </row>
    <row r="382" spans="20:28" ht="12.75">
      <c r="T382" s="245"/>
      <c r="U382" s="245"/>
      <c r="V382" s="245"/>
      <c r="W382" s="245"/>
      <c r="X382" s="245"/>
      <c r="Y382" s="245"/>
      <c r="Z382" s="245"/>
      <c r="AA382" s="245"/>
      <c r="AB382" s="245"/>
    </row>
    <row r="383" spans="20:28" ht="12.75">
      <c r="T383" s="245"/>
      <c r="U383" s="245"/>
      <c r="V383" s="245"/>
      <c r="W383" s="245"/>
      <c r="X383" s="245"/>
      <c r="Y383" s="245"/>
      <c r="Z383" s="245"/>
      <c r="AA383" s="245"/>
      <c r="AB383" s="245"/>
    </row>
    <row r="384" spans="20:28" ht="12.75">
      <c r="T384" s="245"/>
      <c r="U384" s="245"/>
      <c r="V384" s="245"/>
      <c r="W384" s="245"/>
      <c r="X384" s="245"/>
      <c r="Y384" s="245"/>
      <c r="Z384" s="245"/>
      <c r="AA384" s="245"/>
      <c r="AB384" s="245"/>
    </row>
    <row r="385" spans="20:28" ht="12.75">
      <c r="T385" s="245"/>
      <c r="U385" s="245"/>
      <c r="V385" s="245"/>
      <c r="W385" s="245"/>
      <c r="X385" s="245"/>
      <c r="Y385" s="245"/>
      <c r="Z385" s="245"/>
      <c r="AA385" s="245"/>
      <c r="AB385" s="245"/>
    </row>
    <row r="386" spans="20:28" ht="12.75">
      <c r="T386" s="245"/>
      <c r="U386" s="245"/>
      <c r="V386" s="245"/>
      <c r="W386" s="245"/>
      <c r="X386" s="245"/>
      <c r="Y386" s="245"/>
      <c r="Z386" s="245"/>
      <c r="AA386" s="245"/>
      <c r="AB386" s="245"/>
    </row>
    <row r="387" spans="20:28" ht="12.75">
      <c r="T387" s="245"/>
      <c r="U387" s="245"/>
      <c r="V387" s="245"/>
      <c r="W387" s="245"/>
      <c r="X387" s="245"/>
      <c r="Y387" s="245"/>
      <c r="Z387" s="245"/>
      <c r="AA387" s="245"/>
      <c r="AB387" s="245"/>
    </row>
    <row r="388" spans="20:28" ht="12.75">
      <c r="T388" s="245"/>
      <c r="U388" s="245"/>
      <c r="V388" s="245"/>
      <c r="W388" s="245"/>
      <c r="X388" s="245"/>
      <c r="Y388" s="245"/>
      <c r="Z388" s="245"/>
      <c r="AA388" s="245"/>
      <c r="AB388" s="245"/>
    </row>
    <row r="389" spans="20:28" ht="12.75">
      <c r="T389" s="245"/>
      <c r="U389" s="245"/>
      <c r="V389" s="245"/>
      <c r="W389" s="245"/>
      <c r="X389" s="245"/>
      <c r="Y389" s="245"/>
      <c r="Z389" s="245"/>
      <c r="AA389" s="245"/>
      <c r="AB389" s="245"/>
    </row>
    <row r="390" spans="20:28" ht="12.75">
      <c r="T390" s="245"/>
      <c r="U390" s="245"/>
      <c r="V390" s="245"/>
      <c r="W390" s="245"/>
      <c r="X390" s="245"/>
      <c r="Y390" s="245"/>
      <c r="Z390" s="245"/>
      <c r="AA390" s="245"/>
      <c r="AB390" s="245"/>
    </row>
    <row r="391" spans="20:28" ht="12.75">
      <c r="T391" s="245"/>
      <c r="U391" s="245"/>
      <c r="V391" s="245"/>
      <c r="W391" s="245"/>
      <c r="X391" s="245"/>
      <c r="Y391" s="245"/>
      <c r="Z391" s="245"/>
      <c r="AA391" s="245"/>
      <c r="AB391" s="245"/>
    </row>
    <row r="392" spans="20:28" ht="12.75">
      <c r="T392" s="245"/>
      <c r="U392" s="245"/>
      <c r="V392" s="245"/>
      <c r="W392" s="245"/>
      <c r="X392" s="245"/>
      <c r="Y392" s="245"/>
      <c r="Z392" s="245"/>
      <c r="AA392" s="245"/>
      <c r="AB392" s="245"/>
    </row>
    <row r="393" spans="20:28" ht="12.75">
      <c r="T393" s="245"/>
      <c r="U393" s="245"/>
      <c r="V393" s="245"/>
      <c r="W393" s="245"/>
      <c r="X393" s="245"/>
      <c r="Y393" s="245"/>
      <c r="Z393" s="245"/>
      <c r="AA393" s="245"/>
      <c r="AB393" s="245"/>
    </row>
    <row r="394" spans="20:28" ht="12.75">
      <c r="T394" s="245"/>
      <c r="U394" s="245"/>
      <c r="V394" s="245"/>
      <c r="W394" s="245"/>
      <c r="X394" s="245"/>
      <c r="Y394" s="245"/>
      <c r="Z394" s="245"/>
      <c r="AA394" s="245"/>
      <c r="AB394" s="245"/>
    </row>
    <row r="395" spans="20:28" ht="12.75">
      <c r="T395" s="245"/>
      <c r="U395" s="245"/>
      <c r="V395" s="245"/>
      <c r="W395" s="245"/>
      <c r="X395" s="245"/>
      <c r="Y395" s="245"/>
      <c r="Z395" s="245"/>
      <c r="AA395" s="245"/>
      <c r="AB395" s="245"/>
    </row>
    <row r="396" spans="20:28" ht="12.75">
      <c r="T396" s="245"/>
      <c r="U396" s="245"/>
      <c r="V396" s="245"/>
      <c r="W396" s="245"/>
      <c r="X396" s="245"/>
      <c r="Y396" s="245"/>
      <c r="Z396" s="245"/>
      <c r="AA396" s="245"/>
      <c r="AB396" s="245"/>
    </row>
    <row r="397" spans="20:28" ht="12.75">
      <c r="T397" s="245"/>
      <c r="U397" s="245"/>
      <c r="V397" s="245"/>
      <c r="W397" s="245"/>
      <c r="X397" s="245"/>
      <c r="Y397" s="245"/>
      <c r="Z397" s="245"/>
      <c r="AA397" s="245"/>
      <c r="AB397" s="245"/>
    </row>
    <row r="398" spans="20:28" ht="12.75">
      <c r="T398" s="245"/>
      <c r="U398" s="245"/>
      <c r="V398" s="245"/>
      <c r="W398" s="245"/>
      <c r="X398" s="245"/>
      <c r="Y398" s="245"/>
      <c r="Z398" s="245"/>
      <c r="AA398" s="245"/>
      <c r="AB398" s="245"/>
    </row>
    <row r="399" spans="20:28" ht="12.75">
      <c r="T399" s="245"/>
      <c r="U399" s="245"/>
      <c r="V399" s="245"/>
      <c r="W399" s="245"/>
      <c r="X399" s="245"/>
      <c r="Y399" s="245"/>
      <c r="Z399" s="245"/>
      <c r="AA399" s="245"/>
      <c r="AB399" s="245"/>
    </row>
    <row r="400" spans="20:28" ht="12.75">
      <c r="T400" s="245"/>
      <c r="U400" s="245"/>
      <c r="V400" s="245"/>
      <c r="W400" s="245"/>
      <c r="X400" s="245"/>
      <c r="Y400" s="245"/>
      <c r="Z400" s="245"/>
      <c r="AA400" s="245"/>
      <c r="AB400" s="245"/>
    </row>
    <row r="401" spans="20:28" ht="12.75">
      <c r="T401" s="245"/>
      <c r="U401" s="245"/>
      <c r="V401" s="245"/>
      <c r="W401" s="245"/>
      <c r="X401" s="245"/>
      <c r="Y401" s="245"/>
      <c r="Z401" s="245"/>
      <c r="AA401" s="245"/>
      <c r="AB401" s="245"/>
    </row>
    <row r="402" spans="20:28" ht="12.75">
      <c r="T402" s="245"/>
      <c r="U402" s="245"/>
      <c r="V402" s="245"/>
      <c r="W402" s="245"/>
      <c r="X402" s="245"/>
      <c r="Y402" s="245"/>
      <c r="Z402" s="245"/>
      <c r="AA402" s="245"/>
      <c r="AB402" s="245"/>
    </row>
    <row r="403" spans="20:28" ht="12.75">
      <c r="T403" s="245"/>
      <c r="U403" s="245"/>
      <c r="V403" s="245"/>
      <c r="W403" s="245"/>
      <c r="X403" s="245"/>
      <c r="Y403" s="245"/>
      <c r="Z403" s="245"/>
      <c r="AA403" s="245"/>
      <c r="AB403" s="245"/>
    </row>
    <row r="404" spans="20:28" ht="12.75">
      <c r="T404" s="245"/>
      <c r="U404" s="245"/>
      <c r="V404" s="245"/>
      <c r="W404" s="245"/>
      <c r="X404" s="245"/>
      <c r="Y404" s="245"/>
      <c r="Z404" s="245"/>
      <c r="AA404" s="245"/>
      <c r="AB404" s="245"/>
    </row>
    <row r="405" spans="20:28" ht="12.75">
      <c r="T405" s="245"/>
      <c r="U405" s="245"/>
      <c r="V405" s="245"/>
      <c r="W405" s="245"/>
      <c r="X405" s="245"/>
      <c r="Y405" s="245"/>
      <c r="Z405" s="245"/>
      <c r="AA405" s="245"/>
      <c r="AB405" s="245"/>
    </row>
    <row r="406" spans="20:28" ht="12.75">
      <c r="T406" s="245"/>
      <c r="U406" s="245"/>
      <c r="V406" s="245"/>
      <c r="W406" s="245"/>
      <c r="X406" s="245"/>
      <c r="Y406" s="245"/>
      <c r="Z406" s="245"/>
      <c r="AA406" s="245"/>
      <c r="AB406" s="245"/>
    </row>
    <row r="407" spans="20:28" ht="12.75">
      <c r="T407" s="245"/>
      <c r="U407" s="245"/>
      <c r="V407" s="245"/>
      <c r="W407" s="245"/>
      <c r="X407" s="245"/>
      <c r="Y407" s="245"/>
      <c r="Z407" s="245"/>
      <c r="AA407" s="245"/>
      <c r="AB407" s="245"/>
    </row>
    <row r="408" spans="20:28" ht="12.75">
      <c r="T408" s="245"/>
      <c r="U408" s="245"/>
      <c r="V408" s="245"/>
      <c r="W408" s="245"/>
      <c r="X408" s="245"/>
      <c r="Y408" s="245"/>
      <c r="Z408" s="245"/>
      <c r="AA408" s="245"/>
      <c r="AB408" s="245"/>
    </row>
    <row r="409" spans="20:28" ht="12.75">
      <c r="T409" s="245"/>
      <c r="U409" s="245"/>
      <c r="V409" s="245"/>
      <c r="W409" s="245"/>
      <c r="X409" s="245"/>
      <c r="Y409" s="245"/>
      <c r="Z409" s="245"/>
      <c r="AA409" s="245"/>
      <c r="AB409" s="245"/>
    </row>
    <row r="410" spans="20:28" ht="12.75">
      <c r="T410" s="245"/>
      <c r="U410" s="245"/>
      <c r="V410" s="245"/>
      <c r="W410" s="245"/>
      <c r="X410" s="245"/>
      <c r="Y410" s="245"/>
      <c r="Z410" s="245"/>
      <c r="AA410" s="245"/>
      <c r="AB410" s="245"/>
    </row>
    <row r="411" spans="20:28" ht="12.75">
      <c r="T411" s="245"/>
      <c r="U411" s="245"/>
      <c r="V411" s="245"/>
      <c r="W411" s="245"/>
      <c r="X411" s="245"/>
      <c r="Y411" s="245"/>
      <c r="Z411" s="245"/>
      <c r="AA411" s="245"/>
      <c r="AB411" s="245"/>
    </row>
    <row r="412" spans="20:28" ht="12.75">
      <c r="T412" s="245"/>
      <c r="U412" s="245"/>
      <c r="V412" s="245"/>
      <c r="W412" s="245"/>
      <c r="X412" s="245"/>
      <c r="Y412" s="245"/>
      <c r="Z412" s="245"/>
      <c r="AA412" s="245"/>
      <c r="AB412" s="245"/>
    </row>
    <row r="413" spans="20:28" ht="12.75">
      <c r="T413" s="245"/>
      <c r="U413" s="245"/>
      <c r="V413" s="245"/>
      <c r="W413" s="245"/>
      <c r="X413" s="245"/>
      <c r="Y413" s="245"/>
      <c r="Z413" s="245"/>
      <c r="AA413" s="245"/>
      <c r="AB413" s="245"/>
    </row>
    <row r="414" spans="20:28" ht="12.75">
      <c r="T414" s="245"/>
      <c r="U414" s="245"/>
      <c r="V414" s="245"/>
      <c r="W414" s="245"/>
      <c r="X414" s="245"/>
      <c r="Y414" s="245"/>
      <c r="Z414" s="245"/>
      <c r="AA414" s="245"/>
      <c r="AB414" s="245"/>
    </row>
    <row r="415" spans="20:28" ht="12.75">
      <c r="T415" s="245"/>
      <c r="U415" s="245"/>
      <c r="V415" s="245"/>
      <c r="W415" s="245"/>
      <c r="X415" s="245"/>
      <c r="Y415" s="245"/>
      <c r="Z415" s="245"/>
      <c r="AA415" s="245"/>
      <c r="AB415" s="245"/>
    </row>
    <row r="416" spans="20:28" ht="12.75">
      <c r="T416" s="245"/>
      <c r="U416" s="245"/>
      <c r="V416" s="245"/>
      <c r="W416" s="245"/>
      <c r="X416" s="245"/>
      <c r="Y416" s="245"/>
      <c r="Z416" s="245"/>
      <c r="AA416" s="245"/>
      <c r="AB416" s="245"/>
    </row>
    <row r="417" spans="20:28" ht="12.75">
      <c r="T417" s="245"/>
      <c r="U417" s="245"/>
      <c r="V417" s="245"/>
      <c r="W417" s="245"/>
      <c r="X417" s="245"/>
      <c r="Y417" s="245"/>
      <c r="Z417" s="245"/>
      <c r="AA417" s="245"/>
      <c r="AB417" s="245"/>
    </row>
    <row r="418" spans="20:28" ht="12.75">
      <c r="T418" s="245"/>
      <c r="U418" s="245"/>
      <c r="V418" s="245"/>
      <c r="W418" s="245"/>
      <c r="X418" s="245"/>
      <c r="Y418" s="245"/>
      <c r="Z418" s="245"/>
      <c r="AA418" s="245"/>
      <c r="AB418" s="245"/>
    </row>
    <row r="419" spans="20:28" ht="12.75">
      <c r="T419" s="245"/>
      <c r="U419" s="245"/>
      <c r="V419" s="245"/>
      <c r="W419" s="245"/>
      <c r="X419" s="245"/>
      <c r="Y419" s="245"/>
      <c r="Z419" s="245"/>
      <c r="AA419" s="245"/>
      <c r="AB419" s="245"/>
    </row>
    <row r="420" spans="20:28" ht="12.75">
      <c r="T420" s="245"/>
      <c r="U420" s="245"/>
      <c r="V420" s="245"/>
      <c r="W420" s="245"/>
      <c r="X420" s="245"/>
      <c r="Y420" s="245"/>
      <c r="Z420" s="245"/>
      <c r="AA420" s="245"/>
      <c r="AB420" s="245"/>
    </row>
    <row r="421" spans="20:28" ht="12.75">
      <c r="T421" s="245"/>
      <c r="U421" s="245"/>
      <c r="V421" s="245"/>
      <c r="W421" s="245"/>
      <c r="X421" s="245"/>
      <c r="Y421" s="245"/>
      <c r="Z421" s="245"/>
      <c r="AA421" s="245"/>
      <c r="AB421" s="245"/>
    </row>
    <row r="422" spans="20:28" ht="12.75">
      <c r="T422" s="245"/>
      <c r="U422" s="245"/>
      <c r="V422" s="245"/>
      <c r="W422" s="245"/>
      <c r="X422" s="245"/>
      <c r="Y422" s="245"/>
      <c r="Z422" s="245"/>
      <c r="AA422" s="245"/>
      <c r="AB422" s="245"/>
    </row>
    <row r="423" spans="20:28" ht="12.75">
      <c r="T423" s="245"/>
      <c r="U423" s="245"/>
      <c r="V423" s="245"/>
      <c r="W423" s="245"/>
      <c r="X423" s="245"/>
      <c r="Y423" s="245"/>
      <c r="Z423" s="245"/>
      <c r="AA423" s="245"/>
      <c r="AB423" s="245"/>
    </row>
    <row r="424" spans="20:28" ht="12.75">
      <c r="T424" s="245"/>
      <c r="U424" s="245"/>
      <c r="V424" s="245"/>
      <c r="W424" s="245"/>
      <c r="X424" s="245"/>
      <c r="Y424" s="245"/>
      <c r="Z424" s="245"/>
      <c r="AA424" s="245"/>
      <c r="AB424" s="245"/>
    </row>
    <row r="425" spans="20:28" ht="12.75">
      <c r="T425" s="245"/>
      <c r="U425" s="245"/>
      <c r="V425" s="245"/>
      <c r="W425" s="245"/>
      <c r="X425" s="245"/>
      <c r="Y425" s="245"/>
      <c r="Z425" s="245"/>
      <c r="AA425" s="245"/>
      <c r="AB425" s="245"/>
    </row>
    <row r="426" spans="20:28" ht="12.75">
      <c r="T426" s="245"/>
      <c r="U426" s="245"/>
      <c r="V426" s="245"/>
      <c r="W426" s="245"/>
      <c r="X426" s="245"/>
      <c r="Y426" s="245"/>
      <c r="Z426" s="245"/>
      <c r="AA426" s="245"/>
      <c r="AB426" s="245"/>
    </row>
    <row r="427" spans="20:28" ht="12.75">
      <c r="T427" s="245"/>
      <c r="U427" s="245"/>
      <c r="V427" s="245"/>
      <c r="W427" s="245"/>
      <c r="X427" s="245"/>
      <c r="Y427" s="245"/>
      <c r="Z427" s="245"/>
      <c r="AA427" s="245"/>
      <c r="AB427" s="245"/>
    </row>
    <row r="428" spans="20:28" ht="12.75">
      <c r="T428" s="245"/>
      <c r="U428" s="245"/>
      <c r="V428" s="245"/>
      <c r="W428" s="245"/>
      <c r="X428" s="245"/>
      <c r="Y428" s="245"/>
      <c r="Z428" s="245"/>
      <c r="AA428" s="245"/>
      <c r="AB428" s="245"/>
    </row>
    <row r="429" spans="20:28" ht="12.75">
      <c r="T429" s="245"/>
      <c r="U429" s="245"/>
      <c r="V429" s="245"/>
      <c r="W429" s="245"/>
      <c r="X429" s="245"/>
      <c r="Y429" s="245"/>
      <c r="Z429" s="245"/>
      <c r="AA429" s="245"/>
      <c r="AB429" s="245"/>
    </row>
    <row r="430" spans="20:28" ht="12.75">
      <c r="T430" s="245"/>
      <c r="U430" s="245"/>
      <c r="V430" s="245"/>
      <c r="W430" s="245"/>
      <c r="X430" s="245"/>
      <c r="Y430" s="245"/>
      <c r="Z430" s="245"/>
      <c r="AA430" s="245"/>
      <c r="AB430" s="245"/>
    </row>
    <row r="431" spans="20:28" ht="12.75">
      <c r="T431" s="245"/>
      <c r="U431" s="245"/>
      <c r="V431" s="245"/>
      <c r="W431" s="245"/>
      <c r="X431" s="245"/>
      <c r="Y431" s="245"/>
      <c r="Z431" s="245"/>
      <c r="AA431" s="245"/>
      <c r="AB431" s="245"/>
    </row>
    <row r="432" spans="20:28" ht="12.75">
      <c r="T432" s="245"/>
      <c r="U432" s="245"/>
      <c r="V432" s="245"/>
      <c r="W432" s="245"/>
      <c r="X432" s="245"/>
      <c r="Y432" s="245"/>
      <c r="Z432" s="245"/>
      <c r="AA432" s="245"/>
      <c r="AB432" s="245"/>
    </row>
    <row r="433" spans="20:28" ht="12.75">
      <c r="T433" s="245"/>
      <c r="U433" s="245"/>
      <c r="V433" s="245"/>
      <c r="W433" s="245"/>
      <c r="X433" s="245"/>
      <c r="Y433" s="245"/>
      <c r="Z433" s="245"/>
      <c r="AA433" s="245"/>
      <c r="AB433" s="245"/>
    </row>
    <row r="434" spans="20:28" ht="12.75">
      <c r="T434" s="245"/>
      <c r="U434" s="245"/>
      <c r="V434" s="245"/>
      <c r="W434" s="245"/>
      <c r="X434" s="245"/>
      <c r="Y434" s="245"/>
      <c r="Z434" s="245"/>
      <c r="AA434" s="245"/>
      <c r="AB434" s="245"/>
    </row>
    <row r="435" spans="20:28" ht="12.75">
      <c r="T435" s="245"/>
      <c r="U435" s="245"/>
      <c r="V435" s="245"/>
      <c r="W435" s="245"/>
      <c r="X435" s="245"/>
      <c r="Y435" s="245"/>
      <c r="Z435" s="245"/>
      <c r="AA435" s="245"/>
      <c r="AB435" s="245"/>
    </row>
    <row r="436" spans="20:28" ht="12.75">
      <c r="T436" s="245"/>
      <c r="U436" s="245"/>
      <c r="V436" s="245"/>
      <c r="W436" s="245"/>
      <c r="X436" s="245"/>
      <c r="Y436" s="245"/>
      <c r="Z436" s="245"/>
      <c r="AA436" s="245"/>
      <c r="AB436" s="245"/>
    </row>
    <row r="437" spans="20:28" ht="12.75">
      <c r="T437" s="245"/>
      <c r="U437" s="245"/>
      <c r="V437" s="245"/>
      <c r="W437" s="245"/>
      <c r="X437" s="245"/>
      <c r="Y437" s="245"/>
      <c r="Z437" s="245"/>
      <c r="AA437" s="245"/>
      <c r="AB437" s="245"/>
    </row>
    <row r="438" spans="20:28" ht="12.75">
      <c r="T438" s="245"/>
      <c r="U438" s="245"/>
      <c r="V438" s="245"/>
      <c r="W438" s="245"/>
      <c r="X438" s="245"/>
      <c r="Y438" s="245"/>
      <c r="Z438" s="245"/>
      <c r="AA438" s="245"/>
      <c r="AB438" s="245"/>
    </row>
    <row r="439" spans="20:28" ht="12.75">
      <c r="T439" s="245"/>
      <c r="U439" s="245"/>
      <c r="V439" s="245"/>
      <c r="W439" s="245"/>
      <c r="X439" s="245"/>
      <c r="Y439" s="245"/>
      <c r="Z439" s="245"/>
      <c r="AA439" s="245"/>
      <c r="AB439" s="245"/>
    </row>
    <row r="440" spans="20:28" ht="12.75">
      <c r="T440" s="245"/>
      <c r="U440" s="245"/>
      <c r="V440" s="245"/>
      <c r="W440" s="245"/>
      <c r="X440" s="245"/>
      <c r="Y440" s="245"/>
      <c r="Z440" s="245"/>
      <c r="AA440" s="245"/>
      <c r="AB440" s="245"/>
    </row>
    <row r="441" spans="20:28" ht="12.75">
      <c r="T441" s="245"/>
      <c r="U441" s="245"/>
      <c r="V441" s="245"/>
      <c r="W441" s="245"/>
      <c r="X441" s="245"/>
      <c r="Y441" s="245"/>
      <c r="Z441" s="245"/>
      <c r="AA441" s="245"/>
      <c r="AB441" s="245"/>
    </row>
    <row r="442" spans="20:28" ht="12.75">
      <c r="T442" s="245"/>
      <c r="U442" s="245"/>
      <c r="V442" s="245"/>
      <c r="W442" s="245"/>
      <c r="X442" s="245"/>
      <c r="Y442" s="245"/>
      <c r="Z442" s="245"/>
      <c r="AA442" s="245"/>
      <c r="AB442" s="245"/>
    </row>
    <row r="443" spans="20:28" ht="12.75">
      <c r="T443" s="245"/>
      <c r="U443" s="245"/>
      <c r="V443" s="245"/>
      <c r="W443" s="245"/>
      <c r="X443" s="245"/>
      <c r="Y443" s="245"/>
      <c r="Z443" s="245"/>
      <c r="AA443" s="245"/>
      <c r="AB443" s="245"/>
    </row>
    <row r="444" spans="20:28" ht="12.75">
      <c r="T444" s="245"/>
      <c r="U444" s="245"/>
      <c r="V444" s="245"/>
      <c r="W444" s="245"/>
      <c r="X444" s="245"/>
      <c r="Y444" s="245"/>
      <c r="Z444" s="245"/>
      <c r="AA444" s="245"/>
      <c r="AB444" s="245"/>
    </row>
    <row r="445" spans="20:28" ht="12.75">
      <c r="T445" s="245"/>
      <c r="U445" s="245"/>
      <c r="V445" s="245"/>
      <c r="W445" s="245"/>
      <c r="X445" s="245"/>
      <c r="Y445" s="245"/>
      <c r="Z445" s="245"/>
      <c r="AA445" s="245"/>
      <c r="AB445" s="245"/>
    </row>
    <row r="446" spans="20:28" ht="12.75">
      <c r="T446" s="245"/>
      <c r="U446" s="245"/>
      <c r="V446" s="245"/>
      <c r="W446" s="245"/>
      <c r="X446" s="245"/>
      <c r="Y446" s="245"/>
      <c r="Z446" s="245"/>
      <c r="AA446" s="245"/>
      <c r="AB446" s="245"/>
    </row>
    <row r="447" spans="20:28" ht="12.75">
      <c r="T447" s="245"/>
      <c r="U447" s="245"/>
      <c r="V447" s="245"/>
      <c r="W447" s="245"/>
      <c r="X447" s="245"/>
      <c r="Y447" s="245"/>
      <c r="Z447" s="245"/>
      <c r="AA447" s="245"/>
      <c r="AB447" s="245"/>
    </row>
    <row r="448" spans="20:28" ht="12.75">
      <c r="T448" s="245"/>
      <c r="U448" s="245"/>
      <c r="V448" s="245"/>
      <c r="W448" s="245"/>
      <c r="X448" s="245"/>
      <c r="Y448" s="245"/>
      <c r="Z448" s="245"/>
      <c r="AA448" s="245"/>
      <c r="AB448" s="245"/>
    </row>
    <row r="449" spans="20:28" ht="12.75">
      <c r="T449" s="245"/>
      <c r="U449" s="245"/>
      <c r="V449" s="245"/>
      <c r="W449" s="245"/>
      <c r="X449" s="245"/>
      <c r="Y449" s="245"/>
      <c r="Z449" s="245"/>
      <c r="AA449" s="245"/>
      <c r="AB449" s="245"/>
    </row>
    <row r="450" spans="20:28" ht="12.75">
      <c r="T450" s="245"/>
      <c r="U450" s="245"/>
      <c r="V450" s="245"/>
      <c r="W450" s="245"/>
      <c r="X450" s="245"/>
      <c r="Y450" s="245"/>
      <c r="Z450" s="245"/>
      <c r="AA450" s="245"/>
      <c r="AB450" s="245"/>
    </row>
    <row r="451" spans="20:28" ht="12.75">
      <c r="T451" s="245"/>
      <c r="U451" s="245"/>
      <c r="V451" s="245"/>
      <c r="W451" s="245"/>
      <c r="X451" s="245"/>
      <c r="Y451" s="245"/>
      <c r="Z451" s="245"/>
      <c r="AA451" s="245"/>
      <c r="AB451" s="245"/>
    </row>
    <row r="452" spans="20:28" ht="12.75">
      <c r="T452" s="245"/>
      <c r="U452" s="245"/>
      <c r="V452" s="245"/>
      <c r="W452" s="245"/>
      <c r="X452" s="245"/>
      <c r="Y452" s="245"/>
      <c r="Z452" s="245"/>
      <c r="AA452" s="245"/>
      <c r="AB452" s="245"/>
    </row>
    <row r="453" spans="20:28" ht="12.75">
      <c r="T453" s="245"/>
      <c r="U453" s="245"/>
      <c r="V453" s="245"/>
      <c r="W453" s="245"/>
      <c r="X453" s="245"/>
      <c r="Y453" s="245"/>
      <c r="Z453" s="245"/>
      <c r="AA453" s="245"/>
      <c r="AB453" s="245"/>
    </row>
    <row r="454" spans="20:28" ht="12.75">
      <c r="T454" s="245"/>
      <c r="U454" s="245"/>
      <c r="V454" s="245"/>
      <c r="W454" s="245"/>
      <c r="X454" s="245"/>
      <c r="Y454" s="245"/>
      <c r="Z454" s="245"/>
      <c r="AA454" s="245"/>
      <c r="AB454" s="245"/>
    </row>
    <row r="455" spans="20:28" ht="12.75">
      <c r="T455" s="245"/>
      <c r="U455" s="245"/>
      <c r="V455" s="245"/>
      <c r="W455" s="245"/>
      <c r="X455" s="245"/>
      <c r="Y455" s="245"/>
      <c r="Z455" s="245"/>
      <c r="AA455" s="245"/>
      <c r="AB455" s="245"/>
    </row>
    <row r="456" spans="20:28" ht="12.75">
      <c r="T456" s="245"/>
      <c r="U456" s="245"/>
      <c r="V456" s="245"/>
      <c r="W456" s="245"/>
      <c r="X456" s="245"/>
      <c r="Y456" s="245"/>
      <c r="Z456" s="245"/>
      <c r="AA456" s="245"/>
      <c r="AB456" s="245"/>
    </row>
    <row r="457" spans="20:28" ht="12.75">
      <c r="T457" s="245"/>
      <c r="U457" s="245"/>
      <c r="V457" s="245"/>
      <c r="W457" s="245"/>
      <c r="X457" s="245"/>
      <c r="Y457" s="245"/>
      <c r="Z457" s="245"/>
      <c r="AA457" s="245"/>
      <c r="AB457" s="245"/>
    </row>
    <row r="458" spans="20:28" ht="12.75">
      <c r="T458" s="245"/>
      <c r="U458" s="245"/>
      <c r="V458" s="245"/>
      <c r="W458" s="245"/>
      <c r="X458" s="245"/>
      <c r="Y458" s="245"/>
      <c r="Z458" s="245"/>
      <c r="AA458" s="245"/>
      <c r="AB458" s="245"/>
    </row>
    <row r="459" spans="20:28" ht="12.75">
      <c r="T459" s="245"/>
      <c r="U459" s="245"/>
      <c r="V459" s="245"/>
      <c r="W459" s="245"/>
      <c r="X459" s="245"/>
      <c r="Y459" s="245"/>
      <c r="Z459" s="245"/>
      <c r="AA459" s="245"/>
      <c r="AB459" s="245"/>
    </row>
    <row r="460" spans="20:28" ht="12.75">
      <c r="T460" s="245"/>
      <c r="U460" s="245"/>
      <c r="V460" s="245"/>
      <c r="W460" s="245"/>
      <c r="X460" s="245"/>
      <c r="Y460" s="245"/>
      <c r="Z460" s="245"/>
      <c r="AA460" s="245"/>
      <c r="AB460" s="245"/>
    </row>
    <row r="461" spans="20:28" ht="12.75">
      <c r="T461" s="245"/>
      <c r="U461" s="245"/>
      <c r="V461" s="245"/>
      <c r="W461" s="245"/>
      <c r="X461" s="245"/>
      <c r="Y461" s="245"/>
      <c r="Z461" s="245"/>
      <c r="AA461" s="245"/>
      <c r="AB461" s="245"/>
    </row>
    <row r="462" spans="20:28" ht="12.75">
      <c r="T462" s="245"/>
      <c r="U462" s="245"/>
      <c r="V462" s="245"/>
      <c r="W462" s="245"/>
      <c r="X462" s="245"/>
      <c r="Y462" s="245"/>
      <c r="Z462" s="245"/>
      <c r="AA462" s="245"/>
      <c r="AB462" s="245"/>
    </row>
    <row r="463" spans="20:28" ht="12.75">
      <c r="T463" s="245"/>
      <c r="U463" s="245"/>
      <c r="V463" s="245"/>
      <c r="W463" s="245"/>
      <c r="X463" s="245"/>
      <c r="Y463" s="245"/>
      <c r="Z463" s="245"/>
      <c r="AA463" s="245"/>
      <c r="AB463" s="245"/>
    </row>
    <row r="464" spans="20:28" ht="12.75">
      <c r="T464" s="245"/>
      <c r="U464" s="245"/>
      <c r="V464" s="245"/>
      <c r="W464" s="245"/>
      <c r="X464" s="245"/>
      <c r="Y464" s="245"/>
      <c r="Z464" s="245"/>
      <c r="AA464" s="245"/>
      <c r="AB464" s="245"/>
    </row>
    <row r="465" spans="20:28" ht="12.75">
      <c r="T465" s="245"/>
      <c r="U465" s="245"/>
      <c r="V465" s="245"/>
      <c r="W465" s="245"/>
      <c r="X465" s="245"/>
      <c r="Y465" s="245"/>
      <c r="Z465" s="245"/>
      <c r="AA465" s="245"/>
      <c r="AB465" s="245"/>
    </row>
    <row r="466" spans="20:28" ht="12.75">
      <c r="T466" s="245"/>
      <c r="U466" s="245"/>
      <c r="V466" s="245"/>
      <c r="W466" s="245"/>
      <c r="X466" s="245"/>
      <c r="Y466" s="245"/>
      <c r="Z466" s="245"/>
      <c r="AA466" s="245"/>
      <c r="AB466" s="245"/>
    </row>
    <row r="467" spans="20:28" ht="12.75">
      <c r="T467" s="245"/>
      <c r="U467" s="245"/>
      <c r="V467" s="245"/>
      <c r="W467" s="245"/>
      <c r="X467" s="245"/>
      <c r="Y467" s="245"/>
      <c r="Z467" s="245"/>
      <c r="AA467" s="245"/>
      <c r="AB467" s="245"/>
    </row>
    <row r="468" spans="20:28" ht="12.75">
      <c r="T468" s="245"/>
      <c r="U468" s="245"/>
      <c r="V468" s="245"/>
      <c r="W468" s="245"/>
      <c r="X468" s="245"/>
      <c r="Y468" s="245"/>
      <c r="Z468" s="245"/>
      <c r="AA468" s="245"/>
      <c r="AB468" s="245"/>
    </row>
    <row r="469" spans="20:28" ht="12.75">
      <c r="T469" s="245"/>
      <c r="U469" s="245"/>
      <c r="V469" s="245"/>
      <c r="W469" s="245"/>
      <c r="X469" s="245"/>
      <c r="Y469" s="245"/>
      <c r="Z469" s="245"/>
      <c r="AA469" s="245"/>
      <c r="AB469" s="245"/>
    </row>
    <row r="470" spans="20:28" ht="12.75">
      <c r="T470" s="245"/>
      <c r="U470" s="245"/>
      <c r="V470" s="245"/>
      <c r="W470" s="245"/>
      <c r="X470" s="245"/>
      <c r="Y470" s="245"/>
      <c r="Z470" s="245"/>
      <c r="AA470" s="245"/>
      <c r="AB470" s="245"/>
    </row>
    <row r="471" spans="20:28" ht="12.75">
      <c r="T471" s="245"/>
      <c r="U471" s="245"/>
      <c r="V471" s="245"/>
      <c r="W471" s="245"/>
      <c r="X471" s="245"/>
      <c r="Y471" s="245"/>
      <c r="Z471" s="245"/>
      <c r="AA471" s="245"/>
      <c r="AB471" s="245"/>
    </row>
    <row r="472" spans="20:28" ht="12.75">
      <c r="T472" s="245"/>
      <c r="U472" s="245"/>
      <c r="V472" s="245"/>
      <c r="W472" s="245"/>
      <c r="X472" s="245"/>
      <c r="Y472" s="245"/>
      <c r="Z472" s="245"/>
      <c r="AA472" s="245"/>
      <c r="AB472" s="245"/>
    </row>
    <row r="473" spans="20:28" ht="12.75">
      <c r="T473" s="245"/>
      <c r="U473" s="245"/>
      <c r="V473" s="245"/>
      <c r="W473" s="245"/>
      <c r="X473" s="245"/>
      <c r="Y473" s="245"/>
      <c r="Z473" s="245"/>
      <c r="AA473" s="245"/>
      <c r="AB473" s="245"/>
    </row>
    <row r="474" spans="20:28" ht="12.75">
      <c r="T474" s="245"/>
      <c r="U474" s="245"/>
      <c r="V474" s="245"/>
      <c r="W474" s="245"/>
      <c r="X474" s="245"/>
      <c r="Y474" s="245"/>
      <c r="Z474" s="245"/>
      <c r="AA474" s="245"/>
      <c r="AB474" s="245"/>
    </row>
    <row r="475" spans="20:28" ht="12.75">
      <c r="T475" s="245"/>
      <c r="U475" s="245"/>
      <c r="V475" s="245"/>
      <c r="W475" s="245"/>
      <c r="X475" s="245"/>
      <c r="Y475" s="245"/>
      <c r="Z475" s="245"/>
      <c r="AA475" s="245"/>
      <c r="AB475" s="245"/>
    </row>
    <row r="476" spans="20:28" ht="12.75">
      <c r="T476" s="245"/>
      <c r="U476" s="245"/>
      <c r="V476" s="245"/>
      <c r="W476" s="245"/>
      <c r="X476" s="245"/>
      <c r="Y476" s="245"/>
      <c r="Z476" s="245"/>
      <c r="AA476" s="245"/>
      <c r="AB476" s="245"/>
    </row>
    <row r="477" spans="20:28" ht="12.75">
      <c r="T477" s="245"/>
      <c r="U477" s="245"/>
      <c r="V477" s="245"/>
      <c r="W477" s="245"/>
      <c r="X477" s="245"/>
      <c r="Y477" s="245"/>
      <c r="Z477" s="245"/>
      <c r="AA477" s="245"/>
      <c r="AB477" s="245"/>
    </row>
    <row r="478" spans="20:28" ht="12.75">
      <c r="T478" s="245"/>
      <c r="U478" s="245"/>
      <c r="V478" s="245"/>
      <c r="W478" s="245"/>
      <c r="X478" s="245"/>
      <c r="Y478" s="245"/>
      <c r="Z478" s="245"/>
      <c r="AA478" s="245"/>
      <c r="AB478" s="245"/>
    </row>
    <row r="479" spans="20:28" ht="12.75">
      <c r="T479" s="245"/>
      <c r="U479" s="245"/>
      <c r="V479" s="245"/>
      <c r="W479" s="245"/>
      <c r="X479" s="245"/>
      <c r="Y479" s="245"/>
      <c r="Z479" s="245"/>
      <c r="AA479" s="245"/>
      <c r="AB479" s="245"/>
    </row>
    <row r="480" spans="20:28" ht="12.75">
      <c r="T480" s="245"/>
      <c r="U480" s="245"/>
      <c r="V480" s="245"/>
      <c r="W480" s="245"/>
      <c r="X480" s="245"/>
      <c r="Y480" s="245"/>
      <c r="Z480" s="245"/>
      <c r="AA480" s="245"/>
      <c r="AB480" s="245"/>
    </row>
    <row r="481" spans="20:28" ht="12.75">
      <c r="T481" s="245"/>
      <c r="U481" s="245"/>
      <c r="V481" s="245"/>
      <c r="W481" s="245"/>
      <c r="X481" s="245"/>
      <c r="Y481" s="245"/>
      <c r="Z481" s="245"/>
      <c r="AA481" s="245"/>
      <c r="AB481" s="245"/>
    </row>
    <row r="482" spans="20:28" ht="12.75">
      <c r="T482" s="245"/>
      <c r="U482" s="245"/>
      <c r="V482" s="245"/>
      <c r="W482" s="245"/>
      <c r="X482" s="245"/>
      <c r="Y482" s="245"/>
      <c r="Z482" s="245"/>
      <c r="AA482" s="245"/>
      <c r="AB482" s="245"/>
    </row>
    <row r="483" spans="20:28" ht="12.75">
      <c r="T483" s="245"/>
      <c r="U483" s="245"/>
      <c r="V483" s="245"/>
      <c r="W483" s="245"/>
      <c r="X483" s="245"/>
      <c r="Y483" s="245"/>
      <c r="Z483" s="245"/>
      <c r="AA483" s="245"/>
      <c r="AB483" s="245"/>
    </row>
    <row r="484" spans="20:28" ht="12.75">
      <c r="T484" s="245"/>
      <c r="U484" s="245"/>
      <c r="V484" s="245"/>
      <c r="W484" s="245"/>
      <c r="X484" s="245"/>
      <c r="Y484" s="245"/>
      <c r="Z484" s="245"/>
      <c r="AA484" s="245"/>
      <c r="AB484" s="245"/>
    </row>
    <row r="485" spans="20:28" ht="12.75">
      <c r="T485" s="245"/>
      <c r="U485" s="245"/>
      <c r="V485" s="245"/>
      <c r="W485" s="245"/>
      <c r="X485" s="245"/>
      <c r="Y485" s="245"/>
      <c r="Z485" s="245"/>
      <c r="AA485" s="245"/>
      <c r="AB485" s="245"/>
    </row>
    <row r="486" spans="20:28" ht="12.75">
      <c r="T486" s="245"/>
      <c r="U486" s="245"/>
      <c r="V486" s="245"/>
      <c r="W486" s="245"/>
      <c r="X486" s="245"/>
      <c r="Y486" s="245"/>
      <c r="Z486" s="245"/>
      <c r="AA486" s="245"/>
      <c r="AB486" s="245"/>
    </row>
    <row r="487" spans="20:28" ht="12.75">
      <c r="T487" s="245"/>
      <c r="U487" s="245"/>
      <c r="V487" s="245"/>
      <c r="W487" s="245"/>
      <c r="X487" s="245"/>
      <c r="Y487" s="245"/>
      <c r="Z487" s="245"/>
      <c r="AA487" s="245"/>
      <c r="AB487" s="245"/>
    </row>
    <row r="488" spans="20:28" ht="12.75">
      <c r="T488" s="245"/>
      <c r="U488" s="245"/>
      <c r="V488" s="245"/>
      <c r="W488" s="245"/>
      <c r="X488" s="245"/>
      <c r="Y488" s="245"/>
      <c r="Z488" s="245"/>
      <c r="AA488" s="245"/>
      <c r="AB488" s="245"/>
    </row>
    <row r="489" spans="20:28" ht="12.75">
      <c r="T489" s="245"/>
      <c r="U489" s="245"/>
      <c r="V489" s="245"/>
      <c r="W489" s="245"/>
      <c r="X489" s="245"/>
      <c r="Y489" s="245"/>
      <c r="Z489" s="245"/>
      <c r="AA489" s="245"/>
      <c r="AB489" s="245"/>
    </row>
    <row r="490" spans="20:28" ht="12.75">
      <c r="T490" s="245"/>
      <c r="U490" s="245"/>
      <c r="V490" s="245"/>
      <c r="W490" s="245"/>
      <c r="X490" s="245"/>
      <c r="Y490" s="245"/>
      <c r="Z490" s="245"/>
      <c r="AA490" s="245"/>
      <c r="AB490" s="245"/>
    </row>
    <row r="491" spans="20:28" ht="12.75">
      <c r="T491" s="245"/>
      <c r="U491" s="245"/>
      <c r="V491" s="245"/>
      <c r="W491" s="245"/>
      <c r="X491" s="245"/>
      <c r="Y491" s="245"/>
      <c r="Z491" s="245"/>
      <c r="AA491" s="245"/>
      <c r="AB491" s="245"/>
    </row>
    <row r="492" spans="20:28" ht="12.75">
      <c r="T492" s="245"/>
      <c r="U492" s="245"/>
      <c r="V492" s="245"/>
      <c r="W492" s="245"/>
      <c r="X492" s="245"/>
      <c r="Y492" s="245"/>
      <c r="Z492" s="245"/>
      <c r="AA492" s="245"/>
      <c r="AB492" s="245"/>
    </row>
    <row r="493" spans="20:28" ht="12.75">
      <c r="T493" s="245"/>
      <c r="U493" s="245"/>
      <c r="V493" s="245"/>
      <c r="W493" s="245"/>
      <c r="X493" s="245"/>
      <c r="Y493" s="245"/>
      <c r="Z493" s="245"/>
      <c r="AA493" s="245"/>
      <c r="AB493" s="245"/>
    </row>
    <row r="494" spans="20:28" ht="12.75">
      <c r="T494" s="245"/>
      <c r="U494" s="245"/>
      <c r="V494" s="245"/>
      <c r="W494" s="245"/>
      <c r="X494" s="245"/>
      <c r="Y494" s="245"/>
      <c r="Z494" s="245"/>
      <c r="AA494" s="245"/>
      <c r="AB494" s="245"/>
    </row>
    <row r="495" spans="20:28" ht="12.75">
      <c r="T495" s="245"/>
      <c r="U495" s="245"/>
      <c r="V495" s="245"/>
      <c r="W495" s="245"/>
      <c r="X495" s="245"/>
      <c r="Y495" s="245"/>
      <c r="Z495" s="245"/>
      <c r="AA495" s="245"/>
      <c r="AB495" s="245"/>
    </row>
    <row r="496" spans="20:28" ht="12.75">
      <c r="T496" s="245"/>
      <c r="U496" s="245"/>
      <c r="V496" s="245"/>
      <c r="W496" s="245"/>
      <c r="X496" s="245"/>
      <c r="Y496" s="245"/>
      <c r="Z496" s="245"/>
      <c r="AA496" s="245"/>
      <c r="AB496" s="245"/>
    </row>
    <row r="497" spans="20:28" ht="12.75">
      <c r="T497" s="245"/>
      <c r="U497" s="245"/>
      <c r="V497" s="245"/>
      <c r="W497" s="245"/>
      <c r="X497" s="245"/>
      <c r="Y497" s="245"/>
      <c r="Z497" s="245"/>
      <c r="AA497" s="245"/>
      <c r="AB497" s="245"/>
    </row>
    <row r="498" spans="20:28" ht="12.75">
      <c r="T498" s="245"/>
      <c r="U498" s="245"/>
      <c r="V498" s="245"/>
      <c r="W498" s="245"/>
      <c r="X498" s="245"/>
      <c r="Y498" s="245"/>
      <c r="Z498" s="245"/>
      <c r="AA498" s="245"/>
      <c r="AB498" s="245"/>
    </row>
    <row r="499" spans="20:28" ht="12.75">
      <c r="T499" s="245"/>
      <c r="U499" s="245"/>
      <c r="V499" s="245"/>
      <c r="W499" s="245"/>
      <c r="X499" s="245"/>
      <c r="Y499" s="245"/>
      <c r="Z499" s="245"/>
      <c r="AA499" s="245"/>
      <c r="AB499" s="245"/>
    </row>
    <row r="500" spans="20:28" ht="12.75">
      <c r="T500" s="245"/>
      <c r="U500" s="245"/>
      <c r="V500" s="245"/>
      <c r="W500" s="245"/>
      <c r="X500" s="245"/>
      <c r="Y500" s="245"/>
      <c r="Z500" s="245"/>
      <c r="AA500" s="245"/>
      <c r="AB500" s="245"/>
    </row>
    <row r="501" spans="20:28" ht="12.75">
      <c r="T501" s="245"/>
      <c r="U501" s="245"/>
      <c r="V501" s="245"/>
      <c r="W501" s="245"/>
      <c r="X501" s="245"/>
      <c r="Y501" s="245"/>
      <c r="Z501" s="245"/>
      <c r="AA501" s="245"/>
      <c r="AB501" s="245"/>
    </row>
    <row r="502" spans="20:28" ht="12.75">
      <c r="T502" s="245"/>
      <c r="U502" s="245"/>
      <c r="V502" s="245"/>
      <c r="W502" s="245"/>
      <c r="X502" s="245"/>
      <c r="Y502" s="245"/>
      <c r="Z502" s="245"/>
      <c r="AA502" s="245"/>
      <c r="AB502" s="245"/>
    </row>
    <row r="503" spans="20:28" ht="12.75">
      <c r="T503" s="245"/>
      <c r="U503" s="245"/>
      <c r="V503" s="245"/>
      <c r="W503" s="245"/>
      <c r="X503" s="245"/>
      <c r="Y503" s="245"/>
      <c r="Z503" s="245"/>
      <c r="AA503" s="245"/>
      <c r="AB503" s="245"/>
    </row>
    <row r="504" spans="20:28" ht="12.75">
      <c r="T504" s="245"/>
      <c r="U504" s="245"/>
      <c r="V504" s="245"/>
      <c r="W504" s="245"/>
      <c r="X504" s="245"/>
      <c r="Y504" s="245"/>
      <c r="Z504" s="245"/>
      <c r="AA504" s="245"/>
      <c r="AB504" s="245"/>
    </row>
    <row r="505" spans="20:28" ht="12.75">
      <c r="T505" s="245"/>
      <c r="U505" s="245"/>
      <c r="V505" s="245"/>
      <c r="W505" s="245"/>
      <c r="X505" s="245"/>
      <c r="Y505" s="245"/>
      <c r="Z505" s="245"/>
      <c r="AA505" s="245"/>
      <c r="AB505" s="245"/>
    </row>
    <row r="506" spans="20:28" ht="12.75">
      <c r="T506" s="245"/>
      <c r="U506" s="245"/>
      <c r="V506" s="245"/>
      <c r="W506" s="245"/>
      <c r="X506" s="245"/>
      <c r="Y506" s="245"/>
      <c r="Z506" s="245"/>
      <c r="AA506" s="245"/>
      <c r="AB506" s="245"/>
    </row>
    <row r="507" spans="20:28" ht="12.75">
      <c r="T507" s="245"/>
      <c r="U507" s="245"/>
      <c r="V507" s="245"/>
      <c r="W507" s="245"/>
      <c r="X507" s="245"/>
      <c r="Y507" s="245"/>
      <c r="Z507" s="245"/>
      <c r="AA507" s="245"/>
      <c r="AB507" s="245"/>
    </row>
    <row r="508" spans="20:28" ht="12.75">
      <c r="T508" s="245"/>
      <c r="U508" s="245"/>
      <c r="V508" s="245"/>
      <c r="W508" s="245"/>
      <c r="X508" s="245"/>
      <c r="Y508" s="245"/>
      <c r="Z508" s="245"/>
      <c r="AA508" s="245"/>
      <c r="AB508" s="245"/>
    </row>
    <row r="509" spans="20:28" ht="12.75">
      <c r="T509" s="245"/>
      <c r="U509" s="245"/>
      <c r="V509" s="245"/>
      <c r="W509" s="245"/>
      <c r="X509" s="245"/>
      <c r="Y509" s="245"/>
      <c r="Z509" s="245"/>
      <c r="AA509" s="245"/>
      <c r="AB509" s="245"/>
    </row>
    <row r="510" spans="20:28" ht="12.75">
      <c r="T510" s="245"/>
      <c r="U510" s="245"/>
      <c r="V510" s="245"/>
      <c r="W510" s="245"/>
      <c r="X510" s="245"/>
      <c r="Y510" s="245"/>
      <c r="Z510" s="245"/>
      <c r="AA510" s="245"/>
      <c r="AB510" s="245"/>
    </row>
    <row r="511" spans="20:28" ht="12.75">
      <c r="T511" s="245"/>
      <c r="U511" s="245"/>
      <c r="V511" s="245"/>
      <c r="W511" s="245"/>
      <c r="X511" s="245"/>
      <c r="Y511" s="245"/>
      <c r="Z511" s="245"/>
      <c r="AA511" s="245"/>
      <c r="AB511" s="245"/>
    </row>
    <row r="512" spans="20:28" ht="12.75">
      <c r="T512" s="245"/>
      <c r="U512" s="245"/>
      <c r="V512" s="245"/>
      <c r="W512" s="245"/>
      <c r="X512" s="245"/>
      <c r="Y512" s="245"/>
      <c r="Z512" s="245"/>
      <c r="AA512" s="245"/>
      <c r="AB512" s="245"/>
    </row>
    <row r="513" spans="20:28" ht="12.75">
      <c r="T513" s="245"/>
      <c r="U513" s="245"/>
      <c r="V513" s="245"/>
      <c r="W513" s="245"/>
      <c r="X513" s="245"/>
      <c r="Y513" s="245"/>
      <c r="Z513" s="245"/>
      <c r="AA513" s="245"/>
      <c r="AB513" s="245"/>
    </row>
    <row r="514" spans="20:28" ht="12.75">
      <c r="T514" s="245"/>
      <c r="U514" s="245"/>
      <c r="V514" s="245"/>
      <c r="W514" s="245"/>
      <c r="X514" s="245"/>
      <c r="Y514" s="245"/>
      <c r="Z514" s="245"/>
      <c r="AA514" s="245"/>
      <c r="AB514" s="245"/>
    </row>
    <row r="515" spans="20:28" ht="12.75">
      <c r="T515" s="245"/>
      <c r="U515" s="245"/>
      <c r="V515" s="245"/>
      <c r="W515" s="245"/>
      <c r="X515" s="245"/>
      <c r="Y515" s="245"/>
      <c r="Z515" s="245"/>
      <c r="AA515" s="245"/>
      <c r="AB515" s="245"/>
    </row>
    <row r="516" spans="20:28" ht="12.75">
      <c r="T516" s="245"/>
      <c r="U516" s="245"/>
      <c r="V516" s="245"/>
      <c r="W516" s="245"/>
      <c r="X516" s="245"/>
      <c r="Y516" s="245"/>
      <c r="Z516" s="245"/>
      <c r="AA516" s="245"/>
      <c r="AB516" s="245"/>
    </row>
    <row r="517" spans="20:28" ht="12.75">
      <c r="T517" s="245"/>
      <c r="U517" s="245"/>
      <c r="V517" s="245"/>
      <c r="W517" s="245"/>
      <c r="X517" s="245"/>
      <c r="Y517" s="245"/>
      <c r="Z517" s="245"/>
      <c r="AA517" s="245"/>
      <c r="AB517" s="245"/>
    </row>
    <row r="518" spans="20:28" ht="12.75">
      <c r="T518" s="245"/>
      <c r="U518" s="245"/>
      <c r="V518" s="245"/>
      <c r="W518" s="245"/>
      <c r="X518" s="245"/>
      <c r="Y518" s="245"/>
      <c r="Z518" s="245"/>
      <c r="AA518" s="245"/>
      <c r="AB518" s="245"/>
    </row>
    <row r="519" spans="20:28" ht="12.75">
      <c r="T519" s="245"/>
      <c r="U519" s="245"/>
      <c r="V519" s="245"/>
      <c r="W519" s="245"/>
      <c r="X519" s="245"/>
      <c r="Y519" s="245"/>
      <c r="Z519" s="245"/>
      <c r="AA519" s="245"/>
      <c r="AB519" s="245"/>
    </row>
    <row r="520" spans="20:28" ht="12.75">
      <c r="T520" s="245"/>
      <c r="U520" s="245"/>
      <c r="V520" s="245"/>
      <c r="W520" s="245"/>
      <c r="X520" s="245"/>
      <c r="Y520" s="245"/>
      <c r="Z520" s="245"/>
      <c r="AA520" s="245"/>
      <c r="AB520" s="245"/>
    </row>
    <row r="521" spans="20:28" ht="12.75">
      <c r="T521" s="245"/>
      <c r="U521" s="245"/>
      <c r="V521" s="245"/>
      <c r="W521" s="245"/>
      <c r="X521" s="245"/>
      <c r="Y521" s="245"/>
      <c r="Z521" s="245"/>
      <c r="AA521" s="245"/>
      <c r="AB521" s="245"/>
    </row>
    <row r="522" spans="20:28" ht="12.75">
      <c r="T522" s="245"/>
      <c r="U522" s="245"/>
      <c r="V522" s="245"/>
      <c r="W522" s="245"/>
      <c r="X522" s="245"/>
      <c r="Y522" s="245"/>
      <c r="Z522" s="245"/>
      <c r="AA522" s="245"/>
      <c r="AB522" s="245"/>
    </row>
    <row r="523" spans="20:28" ht="12.75">
      <c r="T523" s="245"/>
      <c r="U523" s="245"/>
      <c r="V523" s="245"/>
      <c r="W523" s="245"/>
      <c r="X523" s="245"/>
      <c r="Y523" s="245"/>
      <c r="Z523" s="245"/>
      <c r="AA523" s="245"/>
      <c r="AB523" s="245"/>
    </row>
    <row r="524" spans="20:28" ht="12.75">
      <c r="T524" s="245"/>
      <c r="U524" s="245"/>
      <c r="V524" s="245"/>
      <c r="W524" s="245"/>
      <c r="X524" s="245"/>
      <c r="Y524" s="245"/>
      <c r="Z524" s="245"/>
      <c r="AA524" s="245"/>
      <c r="AB524" s="245"/>
    </row>
    <row r="525" spans="20:28" ht="12.75">
      <c r="T525" s="245"/>
      <c r="U525" s="245"/>
      <c r="V525" s="245"/>
      <c r="W525" s="245"/>
      <c r="X525" s="245"/>
      <c r="Y525" s="245"/>
      <c r="Z525" s="245"/>
      <c r="AA525" s="245"/>
      <c r="AB525" s="245"/>
    </row>
    <row r="526" spans="20:28" ht="12.75">
      <c r="T526" s="245"/>
      <c r="U526" s="245"/>
      <c r="V526" s="245"/>
      <c r="W526" s="245"/>
      <c r="X526" s="245"/>
      <c r="Y526" s="245"/>
      <c r="Z526" s="245"/>
      <c r="AA526" s="245"/>
      <c r="AB526" s="245"/>
    </row>
    <row r="527" spans="20:28" ht="12.75">
      <c r="T527" s="245"/>
      <c r="U527" s="245"/>
      <c r="V527" s="245"/>
      <c r="W527" s="245"/>
      <c r="X527" s="245"/>
      <c r="Y527" s="245"/>
      <c r="Z527" s="245"/>
      <c r="AA527" s="245"/>
      <c r="AB527" s="245"/>
    </row>
    <row r="528" spans="20:28" ht="12.75">
      <c r="T528" s="245"/>
      <c r="U528" s="245"/>
      <c r="V528" s="245"/>
      <c r="W528" s="245"/>
      <c r="X528" s="245"/>
      <c r="Y528" s="245"/>
      <c r="Z528" s="245"/>
      <c r="AA528" s="245"/>
      <c r="AB528" s="245"/>
    </row>
    <row r="529" spans="20:28" ht="12.75">
      <c r="T529" s="245"/>
      <c r="U529" s="245"/>
      <c r="V529" s="245"/>
      <c r="W529" s="245"/>
      <c r="X529" s="245"/>
      <c r="Y529" s="245"/>
      <c r="Z529" s="245"/>
      <c r="AA529" s="245"/>
      <c r="AB529" s="245"/>
    </row>
    <row r="530" spans="20:28" ht="12.75">
      <c r="T530" s="245"/>
      <c r="U530" s="245"/>
      <c r="V530" s="245"/>
      <c r="W530" s="245"/>
      <c r="X530" s="245"/>
      <c r="Y530" s="245"/>
      <c r="Z530" s="245"/>
      <c r="AA530" s="245"/>
      <c r="AB530" s="245"/>
    </row>
    <row r="531" spans="20:28" ht="12.75">
      <c r="T531" s="245"/>
      <c r="U531" s="245"/>
      <c r="V531" s="245"/>
      <c r="W531" s="245"/>
      <c r="X531" s="245"/>
      <c r="Y531" s="245"/>
      <c r="Z531" s="245"/>
      <c r="AA531" s="245"/>
      <c r="AB531" s="245"/>
    </row>
    <row r="532" spans="20:28" ht="12.75">
      <c r="T532" s="245"/>
      <c r="U532" s="245"/>
      <c r="V532" s="245"/>
      <c r="W532" s="245"/>
      <c r="X532" s="245"/>
      <c r="Y532" s="245"/>
      <c r="Z532" s="245"/>
      <c r="AA532" s="245"/>
      <c r="AB532" s="245"/>
    </row>
    <row r="533" spans="20:28" ht="12.75">
      <c r="T533" s="245"/>
      <c r="U533" s="245"/>
      <c r="V533" s="245"/>
      <c r="W533" s="245"/>
      <c r="X533" s="245"/>
      <c r="Y533" s="245"/>
      <c r="Z533" s="245"/>
      <c r="AA533" s="245"/>
      <c r="AB533" s="245"/>
    </row>
    <row r="534" spans="20:28" ht="12.75">
      <c r="T534" s="245"/>
      <c r="U534" s="245"/>
      <c r="V534" s="245"/>
      <c r="W534" s="245"/>
      <c r="X534" s="245"/>
      <c r="Y534" s="245"/>
      <c r="Z534" s="245"/>
      <c r="AA534" s="245"/>
      <c r="AB534" s="245"/>
    </row>
    <row r="535" spans="20:28" ht="12.75">
      <c r="T535" s="245"/>
      <c r="U535" s="245"/>
      <c r="V535" s="245"/>
      <c r="W535" s="245"/>
      <c r="X535" s="245"/>
      <c r="Y535" s="245"/>
      <c r="Z535" s="245"/>
      <c r="AA535" s="245"/>
      <c r="AB535" s="245"/>
    </row>
    <row r="536" spans="20:28" ht="12.75">
      <c r="T536" s="245"/>
      <c r="U536" s="245"/>
      <c r="V536" s="245"/>
      <c r="W536" s="245"/>
      <c r="X536" s="245"/>
      <c r="Y536" s="245"/>
      <c r="Z536" s="245"/>
      <c r="AA536" s="245"/>
      <c r="AB536" s="245"/>
    </row>
    <row r="537" spans="20:28" ht="12.75">
      <c r="T537" s="245"/>
      <c r="U537" s="245"/>
      <c r="V537" s="245"/>
      <c r="W537" s="245"/>
      <c r="X537" s="245"/>
      <c r="Y537" s="245"/>
      <c r="Z537" s="245"/>
      <c r="AA537" s="245"/>
      <c r="AB537" s="245"/>
    </row>
    <row r="538" spans="20:28" ht="12.75">
      <c r="T538" s="245"/>
      <c r="U538" s="245"/>
      <c r="V538" s="245"/>
      <c r="W538" s="245"/>
      <c r="X538" s="245"/>
      <c r="Y538" s="245"/>
      <c r="Z538" s="245"/>
      <c r="AA538" s="245"/>
      <c r="AB538" s="245"/>
    </row>
    <row r="539" spans="20:28" ht="12.75">
      <c r="T539" s="245"/>
      <c r="U539" s="245"/>
      <c r="V539" s="245"/>
      <c r="W539" s="245"/>
      <c r="X539" s="245"/>
      <c r="Y539" s="245"/>
      <c r="Z539" s="245"/>
      <c r="AA539" s="245"/>
      <c r="AB539" s="245"/>
    </row>
    <row r="540" spans="20:28" ht="12.75">
      <c r="T540" s="245"/>
      <c r="U540" s="245"/>
      <c r="V540" s="245"/>
      <c r="W540" s="245"/>
      <c r="X540" s="245"/>
      <c r="Y540" s="245"/>
      <c r="Z540" s="245"/>
      <c r="AA540" s="245"/>
      <c r="AB540" s="245"/>
    </row>
    <row r="541" spans="20:28" ht="12.75">
      <c r="T541" s="245"/>
      <c r="U541" s="245"/>
      <c r="V541" s="245"/>
      <c r="W541" s="245"/>
      <c r="X541" s="245"/>
      <c r="Y541" s="245"/>
      <c r="Z541" s="245"/>
      <c r="AA541" s="245"/>
      <c r="AB541" s="245"/>
    </row>
    <row r="542" spans="20:28" ht="12.75">
      <c r="T542" s="245"/>
      <c r="U542" s="245"/>
      <c r="V542" s="245"/>
      <c r="W542" s="245"/>
      <c r="X542" s="245"/>
      <c r="Y542" s="245"/>
      <c r="Z542" s="245"/>
      <c r="AA542" s="245"/>
      <c r="AB542" s="245"/>
    </row>
    <row r="543" spans="20:28" ht="12.75">
      <c r="T543" s="245"/>
      <c r="U543" s="245"/>
      <c r="V543" s="245"/>
      <c r="W543" s="245"/>
      <c r="X543" s="245"/>
      <c r="Y543" s="245"/>
      <c r="Z543" s="245"/>
      <c r="AA543" s="245"/>
      <c r="AB543" s="245"/>
    </row>
    <row r="544" spans="20:28" ht="12.75">
      <c r="T544" s="245"/>
      <c r="U544" s="245"/>
      <c r="V544" s="245"/>
      <c r="W544" s="245"/>
      <c r="X544" s="245"/>
      <c r="Y544" s="245"/>
      <c r="Z544" s="245"/>
      <c r="AA544" s="245"/>
      <c r="AB544" s="245"/>
    </row>
    <row r="545" spans="20:28" ht="12.75">
      <c r="T545" s="245"/>
      <c r="U545" s="245"/>
      <c r="V545" s="245"/>
      <c r="W545" s="245"/>
      <c r="X545" s="245"/>
      <c r="Y545" s="245"/>
      <c r="Z545" s="245"/>
      <c r="AA545" s="245"/>
      <c r="AB545" s="245"/>
    </row>
    <row r="546" spans="20:28" ht="12.75">
      <c r="T546" s="245"/>
      <c r="U546" s="245"/>
      <c r="V546" s="245"/>
      <c r="W546" s="245"/>
      <c r="X546" s="245"/>
      <c r="Y546" s="245"/>
      <c r="Z546" s="245"/>
      <c r="AA546" s="245"/>
      <c r="AB546" s="245"/>
    </row>
    <row r="547" spans="20:28" ht="12.75">
      <c r="T547" s="245"/>
      <c r="U547" s="245"/>
      <c r="V547" s="245"/>
      <c r="W547" s="245"/>
      <c r="X547" s="245"/>
      <c r="Y547" s="245"/>
      <c r="Z547" s="245"/>
      <c r="AA547" s="245"/>
      <c r="AB547" s="245"/>
    </row>
    <row r="548" spans="20:28" ht="12.75">
      <c r="T548" s="245"/>
      <c r="U548" s="245"/>
      <c r="V548" s="245"/>
      <c r="W548" s="245"/>
      <c r="X548" s="245"/>
      <c r="Y548" s="245"/>
      <c r="Z548" s="245"/>
      <c r="AA548" s="245"/>
      <c r="AB548" s="245"/>
    </row>
    <row r="549" spans="20:28" ht="12.75">
      <c r="T549" s="245"/>
      <c r="U549" s="245"/>
      <c r="V549" s="245"/>
      <c r="W549" s="245"/>
      <c r="X549" s="245"/>
      <c r="Y549" s="245"/>
      <c r="Z549" s="245"/>
      <c r="AA549" s="245"/>
      <c r="AB549" s="245"/>
    </row>
    <row r="550" spans="20:28" ht="12.75">
      <c r="T550" s="245"/>
      <c r="U550" s="245"/>
      <c r="V550" s="245"/>
      <c r="W550" s="245"/>
      <c r="X550" s="245"/>
      <c r="Y550" s="245"/>
      <c r="Z550" s="245"/>
      <c r="AA550" s="245"/>
      <c r="AB550" s="245"/>
    </row>
    <row r="551" spans="20:28" ht="12.75">
      <c r="T551" s="245"/>
      <c r="U551" s="245"/>
      <c r="V551" s="245"/>
      <c r="W551" s="245"/>
      <c r="X551" s="245"/>
      <c r="Y551" s="245"/>
      <c r="Z551" s="245"/>
      <c r="AA551" s="245"/>
      <c r="AB551" s="245"/>
    </row>
    <row r="552" spans="20:28" ht="12.75">
      <c r="T552" s="245"/>
      <c r="U552" s="245"/>
      <c r="V552" s="245"/>
      <c r="W552" s="245"/>
      <c r="X552" s="245"/>
      <c r="Y552" s="245"/>
      <c r="Z552" s="245"/>
      <c r="AA552" s="245"/>
      <c r="AB552" s="245"/>
    </row>
    <row r="553" spans="20:28" ht="12.75">
      <c r="T553" s="245"/>
      <c r="U553" s="245"/>
      <c r="V553" s="245"/>
      <c r="W553" s="245"/>
      <c r="X553" s="245"/>
      <c r="Y553" s="245"/>
      <c r="Z553" s="245"/>
      <c r="AA553" s="245"/>
      <c r="AB553" s="245"/>
    </row>
    <row r="554" spans="20:28" ht="12.75">
      <c r="T554" s="245"/>
      <c r="U554" s="245"/>
      <c r="V554" s="245"/>
      <c r="W554" s="245"/>
      <c r="X554" s="245"/>
      <c r="Y554" s="245"/>
      <c r="Z554" s="245"/>
      <c r="AA554" s="245"/>
      <c r="AB554" s="245"/>
    </row>
    <row r="555" spans="20:28" ht="12.75">
      <c r="T555" s="245"/>
      <c r="U555" s="245"/>
      <c r="V555" s="245"/>
      <c r="W555" s="245"/>
      <c r="X555" s="245"/>
      <c r="Y555" s="245"/>
      <c r="Z555" s="245"/>
      <c r="AA555" s="245"/>
      <c r="AB555" s="245"/>
    </row>
    <row r="556" spans="20:28" ht="12.75">
      <c r="T556" s="245"/>
      <c r="U556" s="245"/>
      <c r="V556" s="245"/>
      <c r="W556" s="245"/>
      <c r="X556" s="245"/>
      <c r="Y556" s="245"/>
      <c r="Z556" s="245"/>
      <c r="AA556" s="245"/>
      <c r="AB556" s="245"/>
    </row>
    <row r="557" spans="20:28" ht="12.75">
      <c r="T557" s="245"/>
      <c r="U557" s="245"/>
      <c r="V557" s="245"/>
      <c r="W557" s="245"/>
      <c r="X557" s="245"/>
      <c r="Y557" s="245"/>
      <c r="Z557" s="245"/>
      <c r="AA557" s="245"/>
      <c r="AB557" s="245"/>
    </row>
    <row r="558" spans="20:28" ht="12.75">
      <c r="T558" s="245"/>
      <c r="U558" s="245"/>
      <c r="V558" s="245"/>
      <c r="W558" s="245"/>
      <c r="X558" s="245"/>
      <c r="Y558" s="245"/>
      <c r="Z558" s="245"/>
      <c r="AA558" s="245"/>
      <c r="AB558" s="245"/>
    </row>
    <row r="559" spans="20:28" ht="12.75">
      <c r="T559" s="245"/>
      <c r="U559" s="245"/>
      <c r="V559" s="245"/>
      <c r="W559" s="245"/>
      <c r="X559" s="245"/>
      <c r="Y559" s="245"/>
      <c r="Z559" s="245"/>
      <c r="AA559" s="245"/>
      <c r="AB559" s="245"/>
    </row>
    <row r="560" spans="20:28" ht="12.75">
      <c r="T560" s="245"/>
      <c r="U560" s="245"/>
      <c r="V560" s="245"/>
      <c r="W560" s="245"/>
      <c r="X560" s="245"/>
      <c r="Y560" s="245"/>
      <c r="Z560" s="245"/>
      <c r="AA560" s="245"/>
      <c r="AB560" s="245"/>
    </row>
    <row r="561" spans="20:28" ht="12.75">
      <c r="T561" s="245"/>
      <c r="U561" s="245"/>
      <c r="V561" s="245"/>
      <c r="W561" s="245"/>
      <c r="X561" s="245"/>
      <c r="Y561" s="245"/>
      <c r="Z561" s="245"/>
      <c r="AA561" s="245"/>
      <c r="AB561" s="245"/>
    </row>
    <row r="562" spans="20:28" ht="12.75">
      <c r="T562" s="245"/>
      <c r="U562" s="245"/>
      <c r="V562" s="245"/>
      <c r="W562" s="245"/>
      <c r="X562" s="245"/>
      <c r="Y562" s="245"/>
      <c r="Z562" s="245"/>
      <c r="AA562" s="245"/>
      <c r="AB562" s="245"/>
    </row>
    <row r="563" spans="20:28" ht="12.75">
      <c r="T563" s="245"/>
      <c r="U563" s="245"/>
      <c r="V563" s="245"/>
      <c r="W563" s="245"/>
      <c r="X563" s="245"/>
      <c r="Y563" s="245"/>
      <c r="Z563" s="245"/>
      <c r="AA563" s="245"/>
      <c r="AB563" s="245"/>
    </row>
    <row r="564" spans="20:28" ht="12.75">
      <c r="T564" s="245"/>
      <c r="U564" s="245"/>
      <c r="V564" s="245"/>
      <c r="W564" s="245"/>
      <c r="X564" s="245"/>
      <c r="Y564" s="245"/>
      <c r="Z564" s="245"/>
      <c r="AA564" s="245"/>
      <c r="AB564" s="245"/>
    </row>
    <row r="565" spans="20:28" ht="12.75">
      <c r="T565" s="245"/>
      <c r="U565" s="245"/>
      <c r="V565" s="245"/>
      <c r="W565" s="245"/>
      <c r="X565" s="245"/>
      <c r="Y565" s="245"/>
      <c r="Z565" s="245"/>
      <c r="AA565" s="245"/>
      <c r="AB565" s="245"/>
    </row>
    <row r="566" spans="20:28" ht="12.75">
      <c r="T566" s="245"/>
      <c r="U566" s="245"/>
      <c r="V566" s="245"/>
      <c r="W566" s="245"/>
      <c r="X566" s="245"/>
      <c r="Y566" s="245"/>
      <c r="Z566" s="245"/>
      <c r="AA566" s="245"/>
      <c r="AB566" s="245"/>
    </row>
    <row r="567" spans="20:28" ht="12.75">
      <c r="T567" s="245"/>
      <c r="U567" s="245"/>
      <c r="V567" s="245"/>
      <c r="W567" s="245"/>
      <c r="X567" s="245"/>
      <c r="Y567" s="245"/>
      <c r="Z567" s="245"/>
      <c r="AA567" s="245"/>
      <c r="AB567" s="245"/>
    </row>
    <row r="568" spans="20:28" ht="12.75">
      <c r="T568" s="245"/>
      <c r="U568" s="245"/>
      <c r="V568" s="245"/>
      <c r="W568" s="245"/>
      <c r="X568" s="245"/>
      <c r="Y568" s="245"/>
      <c r="Z568" s="245"/>
      <c r="AA568" s="245"/>
      <c r="AB568" s="245"/>
    </row>
    <row r="569" spans="20:28" ht="12.75">
      <c r="T569" s="245"/>
      <c r="U569" s="245"/>
      <c r="V569" s="245"/>
      <c r="W569" s="245"/>
      <c r="X569" s="245"/>
      <c r="Y569" s="245"/>
      <c r="Z569" s="245"/>
      <c r="AA569" s="245"/>
      <c r="AB569" s="245"/>
    </row>
    <row r="570" spans="20:28" ht="12.75">
      <c r="T570" s="245"/>
      <c r="U570" s="245"/>
      <c r="V570" s="245"/>
      <c r="W570" s="245"/>
      <c r="X570" s="245"/>
      <c r="Y570" s="245"/>
      <c r="Z570" s="245"/>
      <c r="AA570" s="245"/>
      <c r="AB570" s="245"/>
    </row>
    <row r="571" spans="20:28" ht="12.75">
      <c r="T571" s="245"/>
      <c r="U571" s="245"/>
      <c r="V571" s="245"/>
      <c r="W571" s="245"/>
      <c r="X571" s="245"/>
      <c r="Y571" s="245"/>
      <c r="Z571" s="245"/>
      <c r="AA571" s="245"/>
      <c r="AB571" s="245"/>
    </row>
    <row r="572" spans="20:28" ht="12.75">
      <c r="T572" s="245"/>
      <c r="U572" s="245"/>
      <c r="V572" s="245"/>
      <c r="W572" s="245"/>
      <c r="X572" s="245"/>
      <c r="Y572" s="245"/>
      <c r="Z572" s="245"/>
      <c r="AA572" s="245"/>
      <c r="AB572" s="245"/>
    </row>
    <row r="573" spans="20:28" ht="12.75">
      <c r="T573" s="245"/>
      <c r="U573" s="245"/>
      <c r="V573" s="245"/>
      <c r="W573" s="245"/>
      <c r="X573" s="245"/>
      <c r="Y573" s="245"/>
      <c r="Z573" s="245"/>
      <c r="AA573" s="245"/>
      <c r="AB573" s="245"/>
    </row>
    <row r="574" spans="20:28" ht="12.75">
      <c r="T574" s="245"/>
      <c r="U574" s="245"/>
      <c r="V574" s="245"/>
      <c r="W574" s="245"/>
      <c r="X574" s="245"/>
      <c r="Y574" s="245"/>
      <c r="Z574" s="245"/>
      <c r="AA574" s="245"/>
      <c r="AB574" s="245"/>
    </row>
    <row r="575" spans="20:28" ht="12.75">
      <c r="T575" s="245"/>
      <c r="U575" s="245"/>
      <c r="V575" s="245"/>
      <c r="W575" s="245"/>
      <c r="X575" s="245"/>
      <c r="Y575" s="245"/>
      <c r="Z575" s="245"/>
      <c r="AA575" s="245"/>
      <c r="AB575" s="245"/>
    </row>
    <row r="576" spans="20:28" ht="12.75">
      <c r="T576" s="245"/>
      <c r="U576" s="245"/>
      <c r="V576" s="245"/>
      <c r="W576" s="245"/>
      <c r="X576" s="245"/>
      <c r="Y576" s="245"/>
      <c r="Z576" s="245"/>
      <c r="AA576" s="245"/>
      <c r="AB576" s="245"/>
    </row>
    <row r="577" spans="20:28" ht="12.75">
      <c r="T577" s="245"/>
      <c r="U577" s="245"/>
      <c r="V577" s="245"/>
      <c r="W577" s="245"/>
      <c r="X577" s="245"/>
      <c r="Y577" s="245"/>
      <c r="Z577" s="245"/>
      <c r="AA577" s="245"/>
      <c r="AB577" s="245"/>
    </row>
    <row r="578" spans="20:28" ht="12.75">
      <c r="T578" s="245"/>
      <c r="U578" s="245"/>
      <c r="V578" s="245"/>
      <c r="W578" s="245"/>
      <c r="X578" s="245"/>
      <c r="Y578" s="245"/>
      <c r="Z578" s="245"/>
      <c r="AA578" s="245"/>
      <c r="AB578" s="245"/>
    </row>
    <row r="579" spans="20:28" ht="12.75">
      <c r="T579" s="245"/>
      <c r="U579" s="245"/>
      <c r="V579" s="245"/>
      <c r="W579" s="245"/>
      <c r="X579" s="245"/>
      <c r="Y579" s="245"/>
      <c r="Z579" s="245"/>
      <c r="AA579" s="245"/>
      <c r="AB579" s="245"/>
    </row>
    <row r="580" spans="20:28" ht="12.75">
      <c r="T580" s="245"/>
      <c r="U580" s="245"/>
      <c r="V580" s="245"/>
      <c r="W580" s="245"/>
      <c r="X580" s="245"/>
      <c r="Y580" s="245"/>
      <c r="Z580" s="245"/>
      <c r="AA580" s="245"/>
      <c r="AB580" s="245"/>
    </row>
    <row r="581" spans="20:28" ht="12.75">
      <c r="T581" s="245"/>
      <c r="U581" s="245"/>
      <c r="V581" s="245"/>
      <c r="W581" s="245"/>
      <c r="X581" s="245"/>
      <c r="Y581" s="245"/>
      <c r="Z581" s="245"/>
      <c r="AA581" s="245"/>
      <c r="AB581" s="245"/>
    </row>
    <row r="582" spans="20:28" ht="12.75">
      <c r="T582" s="245"/>
      <c r="U582" s="245"/>
      <c r="V582" s="245"/>
      <c r="W582" s="245"/>
      <c r="X582" s="245"/>
      <c r="Y582" s="245"/>
      <c r="Z582" s="245"/>
      <c r="AA582" s="245"/>
      <c r="AB582" s="245"/>
    </row>
    <row r="583" spans="20:28" ht="12.75">
      <c r="T583" s="245"/>
      <c r="U583" s="245"/>
      <c r="V583" s="245"/>
      <c r="W583" s="245"/>
      <c r="X583" s="245"/>
      <c r="Y583" s="245"/>
      <c r="Z583" s="245"/>
      <c r="AA583" s="245"/>
      <c r="AB583" s="245"/>
    </row>
    <row r="584" spans="20:28" ht="12.75">
      <c r="T584" s="245"/>
      <c r="U584" s="245"/>
      <c r="V584" s="245"/>
      <c r="W584" s="245"/>
      <c r="X584" s="245"/>
      <c r="Y584" s="245"/>
      <c r="Z584" s="245"/>
      <c r="AA584" s="245"/>
      <c r="AB584" s="245"/>
    </row>
    <row r="585" spans="20:28" ht="12.75">
      <c r="T585" s="245"/>
      <c r="U585" s="245"/>
      <c r="V585" s="245"/>
      <c r="W585" s="245"/>
      <c r="X585" s="245"/>
      <c r="Y585" s="245"/>
      <c r="Z585" s="245"/>
      <c r="AA585" s="245"/>
      <c r="AB585" s="245"/>
    </row>
    <row r="586" spans="20:28" ht="12.75">
      <c r="T586" s="245"/>
      <c r="U586" s="245"/>
      <c r="V586" s="245"/>
      <c r="W586" s="245"/>
      <c r="X586" s="245"/>
      <c r="Y586" s="245"/>
      <c r="Z586" s="245"/>
      <c r="AA586" s="245"/>
      <c r="AB586" s="245"/>
    </row>
    <row r="587" spans="20:28" ht="12.75">
      <c r="T587" s="245"/>
      <c r="U587" s="245"/>
      <c r="V587" s="245"/>
      <c r="W587" s="245"/>
      <c r="X587" s="245"/>
      <c r="Y587" s="245"/>
      <c r="Z587" s="245"/>
      <c r="AA587" s="245"/>
      <c r="AB587" s="245"/>
    </row>
    <row r="588" spans="20:28" ht="12.75">
      <c r="T588" s="245"/>
      <c r="U588" s="245"/>
      <c r="V588" s="245"/>
      <c r="W588" s="245"/>
      <c r="X588" s="245"/>
      <c r="Y588" s="245"/>
      <c r="Z588" s="245"/>
      <c r="AA588" s="245"/>
      <c r="AB588" s="245"/>
    </row>
    <row r="589" spans="20:28" ht="12.75">
      <c r="T589" s="245"/>
      <c r="U589" s="245"/>
      <c r="V589" s="245"/>
      <c r="W589" s="245"/>
      <c r="X589" s="245"/>
      <c r="Y589" s="245"/>
      <c r="Z589" s="245"/>
      <c r="AA589" s="245"/>
      <c r="AB589" s="245"/>
    </row>
    <row r="590" spans="20:28" ht="12.75">
      <c r="T590" s="245"/>
      <c r="U590" s="245"/>
      <c r="V590" s="245"/>
      <c r="W590" s="245"/>
      <c r="X590" s="245"/>
      <c r="Y590" s="245"/>
      <c r="Z590" s="245"/>
      <c r="AA590" s="245"/>
      <c r="AB590" s="245"/>
    </row>
    <row r="591" spans="20:28" ht="12.75">
      <c r="T591" s="245"/>
      <c r="U591" s="245"/>
      <c r="V591" s="245"/>
      <c r="W591" s="245"/>
      <c r="X591" s="245"/>
      <c r="Y591" s="245"/>
      <c r="Z591" s="245"/>
      <c r="AA591" s="245"/>
      <c r="AB591" s="245"/>
    </row>
    <row r="592" spans="20:28" ht="12.75">
      <c r="T592" s="245"/>
      <c r="U592" s="245"/>
      <c r="V592" s="245"/>
      <c r="W592" s="245"/>
      <c r="X592" s="245"/>
      <c r="Y592" s="245"/>
      <c r="Z592" s="245"/>
      <c r="AA592" s="245"/>
      <c r="AB592" s="245"/>
    </row>
    <row r="593" spans="20:28" ht="12.75">
      <c r="T593" s="245"/>
      <c r="U593" s="245"/>
      <c r="V593" s="245"/>
      <c r="W593" s="245"/>
      <c r="X593" s="245"/>
      <c r="Y593" s="245"/>
      <c r="Z593" s="245"/>
      <c r="AA593" s="245"/>
      <c r="AB593" s="245"/>
    </row>
    <row r="594" spans="20:28" ht="12.75">
      <c r="T594" s="245"/>
      <c r="U594" s="245"/>
      <c r="V594" s="245"/>
      <c r="W594" s="245"/>
      <c r="X594" s="245"/>
      <c r="Y594" s="245"/>
      <c r="Z594" s="245"/>
      <c r="AA594" s="245"/>
      <c r="AB594" s="245"/>
    </row>
    <row r="595" spans="20:28" ht="12.75">
      <c r="T595" s="245"/>
      <c r="U595" s="245"/>
      <c r="V595" s="245"/>
      <c r="W595" s="245"/>
      <c r="X595" s="245"/>
      <c r="Y595" s="245"/>
      <c r="Z595" s="245"/>
      <c r="AA595" s="245"/>
      <c r="AB595" s="245"/>
    </row>
    <row r="596" spans="20:28" ht="12.75">
      <c r="T596" s="245"/>
      <c r="U596" s="245"/>
      <c r="V596" s="245"/>
      <c r="W596" s="245"/>
      <c r="X596" s="245"/>
      <c r="Y596" s="245"/>
      <c r="Z596" s="245"/>
      <c r="AA596" s="245"/>
      <c r="AB596" s="245"/>
    </row>
    <row r="597" spans="20:28" ht="12.75">
      <c r="T597" s="245"/>
      <c r="U597" s="245"/>
      <c r="V597" s="245"/>
      <c r="W597" s="245"/>
      <c r="X597" s="245"/>
      <c r="Y597" s="245"/>
      <c r="Z597" s="245"/>
      <c r="AA597" s="245"/>
      <c r="AB597" s="245"/>
    </row>
    <row r="598" spans="20:28" ht="12.75">
      <c r="T598" s="245"/>
      <c r="U598" s="245"/>
      <c r="V598" s="245"/>
      <c r="W598" s="245"/>
      <c r="X598" s="245"/>
      <c r="Y598" s="245"/>
      <c r="Z598" s="245"/>
      <c r="AA598" s="245"/>
      <c r="AB598" s="245"/>
    </row>
    <row r="599" spans="20:28" ht="12.75">
      <c r="T599" s="245"/>
      <c r="U599" s="245"/>
      <c r="V599" s="245"/>
      <c r="W599" s="245"/>
      <c r="X599" s="245"/>
      <c r="Y599" s="245"/>
      <c r="Z599" s="245"/>
      <c r="AA599" s="245"/>
      <c r="AB599" s="245"/>
    </row>
    <row r="600" spans="20:28" ht="12.75">
      <c r="T600" s="245"/>
      <c r="U600" s="245"/>
      <c r="V600" s="245"/>
      <c r="W600" s="245"/>
      <c r="X600" s="245"/>
      <c r="Y600" s="245"/>
      <c r="Z600" s="245"/>
      <c r="AA600" s="245"/>
      <c r="AB600" s="245"/>
    </row>
    <row r="601" spans="20:28" ht="12.75">
      <c r="T601" s="245"/>
      <c r="U601" s="245"/>
      <c r="V601" s="245"/>
      <c r="W601" s="245"/>
      <c r="X601" s="245"/>
      <c r="Y601" s="245"/>
      <c r="Z601" s="245"/>
      <c r="AA601" s="245"/>
      <c r="AB601" s="245"/>
    </row>
    <row r="602" spans="20:28" ht="12.75">
      <c r="T602" s="245"/>
      <c r="U602" s="245"/>
      <c r="V602" s="245"/>
      <c r="W602" s="245"/>
      <c r="X602" s="245"/>
      <c r="Y602" s="245"/>
      <c r="Z602" s="245"/>
      <c r="AA602" s="245"/>
      <c r="AB602" s="245"/>
    </row>
    <row r="603" spans="20:28" ht="12.75">
      <c r="T603" s="245"/>
      <c r="U603" s="245"/>
      <c r="V603" s="245"/>
      <c r="W603" s="245"/>
      <c r="X603" s="245"/>
      <c r="Y603" s="245"/>
      <c r="Z603" s="245"/>
      <c r="AA603" s="245"/>
      <c r="AB603" s="245"/>
    </row>
    <row r="604" spans="20:28" ht="12.75">
      <c r="T604" s="245"/>
      <c r="U604" s="245"/>
      <c r="V604" s="245"/>
      <c r="W604" s="245"/>
      <c r="X604" s="245"/>
      <c r="Y604" s="245"/>
      <c r="Z604" s="245"/>
      <c r="AA604" s="245"/>
      <c r="AB604" s="245"/>
    </row>
    <row r="605" spans="20:28" ht="12.75">
      <c r="T605" s="245"/>
      <c r="U605" s="245"/>
      <c r="V605" s="245"/>
      <c r="W605" s="245"/>
      <c r="X605" s="245"/>
      <c r="Y605" s="245"/>
      <c r="Z605" s="245"/>
      <c r="AA605" s="245"/>
      <c r="AB605" s="245"/>
    </row>
    <row r="606" spans="20:28" ht="12.75">
      <c r="T606" s="245"/>
      <c r="U606" s="245"/>
      <c r="V606" s="245"/>
      <c r="W606" s="245"/>
      <c r="X606" s="245"/>
      <c r="Y606" s="245"/>
      <c r="Z606" s="245"/>
      <c r="AA606" s="245"/>
      <c r="AB606" s="245"/>
    </row>
    <row r="607" spans="20:28" ht="12.75">
      <c r="T607" s="245"/>
      <c r="U607" s="245"/>
      <c r="V607" s="245"/>
      <c r="W607" s="245"/>
      <c r="X607" s="245"/>
      <c r="Y607" s="245"/>
      <c r="Z607" s="245"/>
      <c r="AA607" s="245"/>
      <c r="AB607" s="245"/>
    </row>
    <row r="608" spans="20:28" ht="12.75">
      <c r="T608" s="245"/>
      <c r="U608" s="245"/>
      <c r="V608" s="245"/>
      <c r="W608" s="245"/>
      <c r="X608" s="245"/>
      <c r="Y608" s="245"/>
      <c r="Z608" s="245"/>
      <c r="AA608" s="245"/>
      <c r="AB608" s="245"/>
    </row>
    <row r="609" spans="20:28" ht="12.75">
      <c r="T609" s="245"/>
      <c r="U609" s="245"/>
      <c r="V609" s="245"/>
      <c r="W609" s="245"/>
      <c r="X609" s="245"/>
      <c r="Y609" s="245"/>
      <c r="Z609" s="245"/>
      <c r="AA609" s="245"/>
      <c r="AB609" s="245"/>
    </row>
    <row r="610" spans="20:28" ht="12.75">
      <c r="T610" s="245"/>
      <c r="U610" s="245"/>
      <c r="V610" s="245"/>
      <c r="W610" s="245"/>
      <c r="X610" s="245"/>
      <c r="Y610" s="245"/>
      <c r="Z610" s="245"/>
      <c r="AA610" s="245"/>
      <c r="AB610" s="245"/>
    </row>
    <row r="611" spans="20:28" ht="12.75">
      <c r="T611" s="245"/>
      <c r="U611" s="245"/>
      <c r="V611" s="245"/>
      <c r="W611" s="245"/>
      <c r="X611" s="245"/>
      <c r="Y611" s="245"/>
      <c r="Z611" s="245"/>
      <c r="AA611" s="245"/>
      <c r="AB611" s="245"/>
    </row>
    <row r="612" spans="20:28" ht="12.75">
      <c r="T612" s="245"/>
      <c r="U612" s="245"/>
      <c r="V612" s="245"/>
      <c r="W612" s="245"/>
      <c r="X612" s="245"/>
      <c r="Y612" s="245"/>
      <c r="Z612" s="245"/>
      <c r="AA612" s="245"/>
      <c r="AB612" s="245"/>
    </row>
    <row r="613" spans="20:28" ht="12.75">
      <c r="T613" s="245"/>
      <c r="U613" s="245"/>
      <c r="V613" s="245"/>
      <c r="W613" s="245"/>
      <c r="X613" s="245"/>
      <c r="Y613" s="245"/>
      <c r="Z613" s="245"/>
      <c r="AA613" s="245"/>
      <c r="AB613" s="245"/>
    </row>
    <row r="614" spans="20:28" ht="12.75">
      <c r="T614" s="245"/>
      <c r="U614" s="245"/>
      <c r="V614" s="245"/>
      <c r="W614" s="245"/>
      <c r="X614" s="245"/>
      <c r="Y614" s="245"/>
      <c r="Z614" s="245"/>
      <c r="AA614" s="245"/>
      <c r="AB614" s="245"/>
    </row>
    <row r="615" spans="20:28" ht="12.75">
      <c r="T615" s="245"/>
      <c r="U615" s="245"/>
      <c r="V615" s="245"/>
      <c r="W615" s="245"/>
      <c r="X615" s="245"/>
      <c r="Y615" s="245"/>
      <c r="Z615" s="245"/>
      <c r="AA615" s="245"/>
      <c r="AB615" s="245"/>
    </row>
    <row r="616" spans="20:28" ht="12.75">
      <c r="T616" s="245"/>
      <c r="U616" s="245"/>
      <c r="V616" s="245"/>
      <c r="W616" s="245"/>
      <c r="X616" s="245"/>
      <c r="Y616" s="245"/>
      <c r="Z616" s="245"/>
      <c r="AA616" s="245"/>
      <c r="AB616" s="245"/>
    </row>
    <row r="617" spans="20:28" ht="12.75">
      <c r="T617" s="245"/>
      <c r="U617" s="245"/>
      <c r="V617" s="245"/>
      <c r="W617" s="245"/>
      <c r="X617" s="245"/>
      <c r="Y617" s="245"/>
      <c r="Z617" s="245"/>
      <c r="AA617" s="245"/>
      <c r="AB617" s="245"/>
    </row>
    <row r="618" spans="20:28" ht="12.75">
      <c r="T618" s="245"/>
      <c r="U618" s="245"/>
      <c r="V618" s="245"/>
      <c r="W618" s="245"/>
      <c r="X618" s="245"/>
      <c r="Y618" s="245"/>
      <c r="Z618" s="245"/>
      <c r="AA618" s="245"/>
      <c r="AB618" s="245"/>
    </row>
    <row r="619" spans="20:28" ht="12.75">
      <c r="T619" s="245"/>
      <c r="U619" s="245"/>
      <c r="V619" s="245"/>
      <c r="W619" s="245"/>
      <c r="X619" s="245"/>
      <c r="Y619" s="245"/>
      <c r="Z619" s="245"/>
      <c r="AA619" s="245"/>
      <c r="AB619" s="245"/>
    </row>
    <row r="620" spans="20:28" ht="12.75">
      <c r="T620" s="245"/>
      <c r="U620" s="245"/>
      <c r="V620" s="245"/>
      <c r="W620" s="245"/>
      <c r="X620" s="245"/>
      <c r="Y620" s="245"/>
      <c r="Z620" s="245"/>
      <c r="AA620" s="245"/>
      <c r="AB620" s="245"/>
    </row>
    <row r="621" spans="20:28" ht="12.75">
      <c r="T621" s="245"/>
      <c r="U621" s="245"/>
      <c r="V621" s="245"/>
      <c r="W621" s="245"/>
      <c r="X621" s="245"/>
      <c r="Y621" s="245"/>
      <c r="Z621" s="245"/>
      <c r="AA621" s="245"/>
      <c r="AB621" s="245"/>
    </row>
    <row r="622" spans="20:28" ht="12.75">
      <c r="T622" s="245"/>
      <c r="U622" s="245"/>
      <c r="V622" s="245"/>
      <c r="W622" s="245"/>
      <c r="X622" s="245"/>
      <c r="Y622" s="245"/>
      <c r="Z622" s="245"/>
      <c r="AA622" s="245"/>
      <c r="AB622" s="245"/>
    </row>
    <row r="623" spans="20:28" ht="12.75">
      <c r="T623" s="245"/>
      <c r="U623" s="245"/>
      <c r="V623" s="245"/>
      <c r="W623" s="245"/>
      <c r="X623" s="245"/>
      <c r="Y623" s="245"/>
      <c r="Z623" s="245"/>
      <c r="AA623" s="245"/>
      <c r="AB623" s="245"/>
    </row>
    <row r="624" spans="20:28" ht="12.75">
      <c r="T624" s="245"/>
      <c r="U624" s="245"/>
      <c r="V624" s="245"/>
      <c r="W624" s="245"/>
      <c r="X624" s="245"/>
      <c r="Y624" s="245"/>
      <c r="Z624" s="245"/>
      <c r="AA624" s="245"/>
      <c r="AB624" s="245"/>
    </row>
    <row r="625" spans="20:28" ht="12.75">
      <c r="T625" s="245"/>
      <c r="U625" s="245"/>
      <c r="V625" s="245"/>
      <c r="W625" s="245"/>
      <c r="X625" s="245"/>
      <c r="Y625" s="245"/>
      <c r="Z625" s="245"/>
      <c r="AA625" s="245"/>
      <c r="AB625" s="245"/>
    </row>
    <row r="626" spans="20:28" ht="12.75">
      <c r="T626" s="245"/>
      <c r="U626" s="245"/>
      <c r="V626" s="245"/>
      <c r="W626" s="245"/>
      <c r="X626" s="245"/>
      <c r="Y626" s="245"/>
      <c r="Z626" s="245"/>
      <c r="AA626" s="245"/>
      <c r="AB626" s="245"/>
    </row>
    <row r="627" spans="20:28" ht="12.75">
      <c r="T627" s="245"/>
      <c r="U627" s="245"/>
      <c r="V627" s="245"/>
      <c r="W627" s="245"/>
      <c r="X627" s="245"/>
      <c r="Y627" s="245"/>
      <c r="Z627" s="245"/>
      <c r="AA627" s="245"/>
      <c r="AB627" s="245"/>
    </row>
    <row r="628" spans="20:28" ht="12.75">
      <c r="T628" s="245"/>
      <c r="U628" s="245"/>
      <c r="V628" s="245"/>
      <c r="W628" s="245"/>
      <c r="X628" s="245"/>
      <c r="Y628" s="245"/>
      <c r="Z628" s="245"/>
      <c r="AA628" s="245"/>
      <c r="AB628" s="245"/>
    </row>
    <row r="629" spans="20:28" ht="12.75">
      <c r="T629" s="245"/>
      <c r="U629" s="245"/>
      <c r="V629" s="245"/>
      <c r="W629" s="245"/>
      <c r="X629" s="245"/>
      <c r="Y629" s="245"/>
      <c r="Z629" s="245"/>
      <c r="AA629" s="245"/>
      <c r="AB629" s="245"/>
    </row>
    <row r="630" spans="20:28" ht="12.75">
      <c r="T630" s="245"/>
      <c r="U630" s="245"/>
      <c r="V630" s="245"/>
      <c r="W630" s="245"/>
      <c r="X630" s="245"/>
      <c r="Y630" s="245"/>
      <c r="Z630" s="245"/>
      <c r="AA630" s="245"/>
      <c r="AB630" s="245"/>
    </row>
    <row r="631" spans="20:28" ht="12.75">
      <c r="T631" s="245"/>
      <c r="U631" s="245"/>
      <c r="V631" s="245"/>
      <c r="W631" s="245"/>
      <c r="X631" s="245"/>
      <c r="Y631" s="245"/>
      <c r="Z631" s="245"/>
      <c r="AA631" s="245"/>
      <c r="AB631" s="245"/>
    </row>
    <row r="632" spans="20:28" ht="12.75">
      <c r="T632" s="245"/>
      <c r="U632" s="245"/>
      <c r="V632" s="245"/>
      <c r="W632" s="245"/>
      <c r="X632" s="245"/>
      <c r="Y632" s="245"/>
      <c r="Z632" s="245"/>
      <c r="AA632" s="245"/>
      <c r="AB632" s="245"/>
    </row>
    <row r="633" spans="20:28" ht="12.75">
      <c r="T633" s="245"/>
      <c r="U633" s="245"/>
      <c r="V633" s="245"/>
      <c r="W633" s="245"/>
      <c r="X633" s="245"/>
      <c r="Y633" s="245"/>
      <c r="Z633" s="245"/>
      <c r="AA633" s="245"/>
      <c r="AB633" s="245"/>
    </row>
    <row r="634" spans="20:28" ht="12.75">
      <c r="T634" s="245"/>
      <c r="U634" s="245"/>
      <c r="V634" s="245"/>
      <c r="W634" s="245"/>
      <c r="X634" s="245"/>
      <c r="Y634" s="245"/>
      <c r="Z634" s="245"/>
      <c r="AA634" s="245"/>
      <c r="AB634" s="245"/>
    </row>
    <row r="635" spans="20:28" ht="12.75">
      <c r="T635" s="245"/>
      <c r="U635" s="245"/>
      <c r="V635" s="245"/>
      <c r="W635" s="245"/>
      <c r="X635" s="245"/>
      <c r="Y635" s="245"/>
      <c r="Z635" s="245"/>
      <c r="AA635" s="245"/>
      <c r="AB635" s="245"/>
    </row>
    <row r="636" spans="20:28" ht="12.75">
      <c r="T636" s="245"/>
      <c r="U636" s="245"/>
      <c r="V636" s="245"/>
      <c r="W636" s="245"/>
      <c r="X636" s="245"/>
      <c r="Y636" s="245"/>
      <c r="Z636" s="245"/>
      <c r="AA636" s="245"/>
      <c r="AB636" s="245"/>
    </row>
    <row r="637" spans="20:28" ht="12.75">
      <c r="T637" s="245"/>
      <c r="U637" s="245"/>
      <c r="V637" s="245"/>
      <c r="W637" s="245"/>
      <c r="X637" s="245"/>
      <c r="Y637" s="245"/>
      <c r="Z637" s="245"/>
      <c r="AA637" s="245"/>
      <c r="AB637" s="245"/>
    </row>
    <row r="638" spans="20:28" ht="12.75">
      <c r="T638" s="245"/>
      <c r="U638" s="245"/>
      <c r="V638" s="245"/>
      <c r="W638" s="245"/>
      <c r="X638" s="245"/>
      <c r="Y638" s="245"/>
      <c r="Z638" s="245"/>
      <c r="AA638" s="245"/>
      <c r="AB638" s="245"/>
    </row>
    <row r="639" spans="20:28" ht="12.75">
      <c r="T639" s="245"/>
      <c r="U639" s="245"/>
      <c r="V639" s="245"/>
      <c r="W639" s="245"/>
      <c r="X639" s="245"/>
      <c r="Y639" s="245"/>
      <c r="Z639" s="245"/>
      <c r="AA639" s="245"/>
      <c r="AB639" s="245"/>
    </row>
    <row r="640" spans="20:28" ht="12.75">
      <c r="T640" s="245"/>
      <c r="U640" s="245"/>
      <c r="V640" s="245"/>
      <c r="W640" s="245"/>
      <c r="X640" s="245"/>
      <c r="Y640" s="245"/>
      <c r="Z640" s="245"/>
      <c r="AA640" s="245"/>
      <c r="AB640" s="245"/>
    </row>
    <row r="641" spans="20:28" ht="12.75">
      <c r="T641" s="245"/>
      <c r="U641" s="245"/>
      <c r="V641" s="245"/>
      <c r="W641" s="245"/>
      <c r="X641" s="245"/>
      <c r="Y641" s="245"/>
      <c r="Z641" s="245"/>
      <c r="AA641" s="245"/>
      <c r="AB641" s="245"/>
    </row>
    <row r="642" spans="20:28" ht="12.75">
      <c r="T642" s="245"/>
      <c r="U642" s="245"/>
      <c r="V642" s="245"/>
      <c r="W642" s="245"/>
      <c r="X642" s="245"/>
      <c r="Y642" s="245"/>
      <c r="Z642" s="245"/>
      <c r="AA642" s="245"/>
      <c r="AB642" s="245"/>
    </row>
    <row r="643" spans="20:28" ht="12.75">
      <c r="T643" s="245"/>
      <c r="U643" s="245"/>
      <c r="V643" s="245"/>
      <c r="W643" s="245"/>
      <c r="X643" s="245"/>
      <c r="Y643" s="245"/>
      <c r="Z643" s="245"/>
      <c r="AA643" s="245"/>
      <c r="AB643" s="245"/>
    </row>
    <row r="644" spans="20:28" ht="12.75">
      <c r="T644" s="245"/>
      <c r="U644" s="245"/>
      <c r="V644" s="245"/>
      <c r="W644" s="245"/>
      <c r="X644" s="245"/>
      <c r="Y644" s="245"/>
      <c r="Z644" s="245"/>
      <c r="AA644" s="245"/>
      <c r="AB644" s="245"/>
    </row>
    <row r="645" spans="20:28" ht="12.75">
      <c r="T645" s="245"/>
      <c r="U645" s="245"/>
      <c r="V645" s="245"/>
      <c r="W645" s="245"/>
      <c r="X645" s="245"/>
      <c r="Y645" s="245"/>
      <c r="Z645" s="245"/>
      <c r="AA645" s="245"/>
      <c r="AB645" s="245"/>
    </row>
    <row r="646" spans="20:28" ht="12.75">
      <c r="T646" s="245"/>
      <c r="U646" s="245"/>
      <c r="V646" s="245"/>
      <c r="W646" s="245"/>
      <c r="X646" s="245"/>
      <c r="Y646" s="245"/>
      <c r="Z646" s="245"/>
      <c r="AA646" s="245"/>
      <c r="AB646" s="245"/>
    </row>
    <row r="647" spans="20:28" ht="12.75">
      <c r="T647" s="245"/>
      <c r="U647" s="245"/>
      <c r="V647" s="245"/>
      <c r="W647" s="245"/>
      <c r="X647" s="245"/>
      <c r="Y647" s="245"/>
      <c r="Z647" s="245"/>
      <c r="AA647" s="245"/>
      <c r="AB647" s="245"/>
    </row>
    <row r="648" spans="20:28" ht="12.75">
      <c r="T648" s="245"/>
      <c r="U648" s="245"/>
      <c r="V648" s="245"/>
      <c r="W648" s="245"/>
      <c r="X648" s="245"/>
      <c r="Y648" s="245"/>
      <c r="Z648" s="245"/>
      <c r="AA648" s="245"/>
      <c r="AB648" s="245"/>
    </row>
    <row r="649" spans="20:28" ht="12.75">
      <c r="T649" s="245"/>
      <c r="U649" s="245"/>
      <c r="V649" s="245"/>
      <c r="W649" s="245"/>
      <c r="X649" s="245"/>
      <c r="Y649" s="245"/>
      <c r="Z649" s="245"/>
      <c r="AA649" s="245"/>
      <c r="AB649" s="245"/>
    </row>
    <row r="650" spans="20:28" ht="12.75">
      <c r="T650" s="245"/>
      <c r="U650" s="245"/>
      <c r="V650" s="245"/>
      <c r="W650" s="245"/>
      <c r="X650" s="245"/>
      <c r="Y650" s="245"/>
      <c r="Z650" s="245"/>
      <c r="AA650" s="245"/>
      <c r="AB650" s="245"/>
    </row>
    <row r="651" spans="20:28" ht="12.75">
      <c r="T651" s="245"/>
      <c r="U651" s="245"/>
      <c r="V651" s="245"/>
      <c r="W651" s="245"/>
      <c r="X651" s="245"/>
      <c r="Y651" s="245"/>
      <c r="Z651" s="245"/>
      <c r="AA651" s="245"/>
      <c r="AB651" s="245"/>
    </row>
    <row r="652" spans="20:28" ht="12.75">
      <c r="T652" s="245"/>
      <c r="U652" s="245"/>
      <c r="V652" s="245"/>
      <c r="W652" s="245"/>
      <c r="X652" s="245"/>
      <c r="Y652" s="245"/>
      <c r="Z652" s="245"/>
      <c r="AA652" s="245"/>
      <c r="AB652" s="245"/>
    </row>
    <row r="653" spans="20:28" ht="12.75">
      <c r="T653" s="245"/>
      <c r="U653" s="245"/>
      <c r="V653" s="245"/>
      <c r="W653" s="245"/>
      <c r="X653" s="245"/>
      <c r="Y653" s="245"/>
      <c r="Z653" s="245"/>
      <c r="AA653" s="245"/>
      <c r="AB653" s="245"/>
    </row>
    <row r="654" spans="20:28" ht="12.75">
      <c r="T654" s="245"/>
      <c r="U654" s="245"/>
      <c r="V654" s="245"/>
      <c r="W654" s="245"/>
      <c r="X654" s="245"/>
      <c r="Y654" s="245"/>
      <c r="Z654" s="245"/>
      <c r="AA654" s="245"/>
      <c r="AB654" s="245"/>
    </row>
    <row r="655" spans="20:28" ht="12.75">
      <c r="T655" s="245"/>
      <c r="U655" s="245"/>
      <c r="V655" s="245"/>
      <c r="W655" s="245"/>
      <c r="X655" s="245"/>
      <c r="Y655" s="245"/>
      <c r="Z655" s="245"/>
      <c r="AA655" s="245"/>
      <c r="AB655" s="245"/>
    </row>
    <row r="656" spans="20:28" ht="12.75">
      <c r="T656" s="245"/>
      <c r="U656" s="245"/>
      <c r="V656" s="245"/>
      <c r="W656" s="245"/>
      <c r="X656" s="245"/>
      <c r="Y656" s="245"/>
      <c r="Z656" s="245"/>
      <c r="AA656" s="245"/>
      <c r="AB656" s="245"/>
    </row>
    <row r="657" spans="20:28" ht="12.75">
      <c r="T657" s="245"/>
      <c r="U657" s="245"/>
      <c r="V657" s="245"/>
      <c r="W657" s="245"/>
      <c r="X657" s="245"/>
      <c r="Y657" s="245"/>
      <c r="Z657" s="245"/>
      <c r="AA657" s="245"/>
      <c r="AB657" s="245"/>
    </row>
    <row r="658" spans="20:28" ht="12.75">
      <c r="T658" s="245"/>
      <c r="U658" s="245"/>
      <c r="V658" s="245"/>
      <c r="W658" s="245"/>
      <c r="X658" s="245"/>
      <c r="Y658" s="245"/>
      <c r="Z658" s="245"/>
      <c r="AA658" s="245"/>
      <c r="AB658" s="245"/>
    </row>
    <row r="659" spans="20:28" ht="12.75">
      <c r="T659" s="245"/>
      <c r="U659" s="245"/>
      <c r="V659" s="245"/>
      <c r="W659" s="245"/>
      <c r="X659" s="245"/>
      <c r="Y659" s="245"/>
      <c r="Z659" s="245"/>
      <c r="AA659" s="245"/>
      <c r="AB659" s="245"/>
    </row>
    <row r="660" spans="20:28" ht="12.75">
      <c r="T660" s="245"/>
      <c r="U660" s="245"/>
      <c r="V660" s="245"/>
      <c r="W660" s="245"/>
      <c r="X660" s="245"/>
      <c r="Y660" s="245"/>
      <c r="Z660" s="245"/>
      <c r="AA660" s="245"/>
      <c r="AB660" s="245"/>
    </row>
    <row r="661" spans="20:28" ht="12.75">
      <c r="T661" s="245"/>
      <c r="U661" s="245"/>
      <c r="V661" s="245"/>
      <c r="W661" s="245"/>
      <c r="X661" s="245"/>
      <c r="Y661" s="245"/>
      <c r="Z661" s="245"/>
      <c r="AA661" s="245"/>
      <c r="AB661" s="245"/>
    </row>
    <row r="662" spans="20:28" ht="12.75">
      <c r="T662" s="245"/>
      <c r="U662" s="245"/>
      <c r="V662" s="245"/>
      <c r="W662" s="245"/>
      <c r="X662" s="245"/>
      <c r="Y662" s="245"/>
      <c r="Z662" s="245"/>
      <c r="AA662" s="245"/>
      <c r="AB662" s="245"/>
    </row>
    <row r="663" spans="20:28" ht="12.75">
      <c r="T663" s="245"/>
      <c r="U663" s="245"/>
      <c r="V663" s="245"/>
      <c r="W663" s="245"/>
      <c r="X663" s="245"/>
      <c r="Y663" s="245"/>
      <c r="Z663" s="245"/>
      <c r="AA663" s="245"/>
      <c r="AB663" s="245"/>
    </row>
    <row r="664" spans="20:28" ht="12.75">
      <c r="T664" s="245"/>
      <c r="U664" s="245"/>
      <c r="V664" s="245"/>
      <c r="W664" s="245"/>
      <c r="X664" s="245"/>
      <c r="Y664" s="245"/>
      <c r="Z664" s="245"/>
      <c r="AA664" s="245"/>
      <c r="AB664" s="245"/>
    </row>
    <row r="665" spans="20:28" ht="12.75">
      <c r="T665" s="245"/>
      <c r="U665" s="245"/>
      <c r="V665" s="245"/>
      <c r="W665" s="245"/>
      <c r="X665" s="245"/>
      <c r="Y665" s="245"/>
      <c r="Z665" s="245"/>
      <c r="AA665" s="245"/>
      <c r="AB665" s="245"/>
    </row>
    <row r="666" spans="20:28" ht="12.75">
      <c r="T666" s="245"/>
      <c r="U666" s="245"/>
      <c r="V666" s="245"/>
      <c r="W666" s="245"/>
      <c r="X666" s="245"/>
      <c r="Y666" s="245"/>
      <c r="Z666" s="245"/>
      <c r="AA666" s="245"/>
      <c r="AB666" s="245"/>
    </row>
    <row r="667" spans="20:28" ht="12.75">
      <c r="T667" s="245"/>
      <c r="U667" s="245"/>
      <c r="V667" s="245"/>
      <c r="W667" s="245"/>
      <c r="X667" s="245"/>
      <c r="Y667" s="245"/>
      <c r="Z667" s="245"/>
      <c r="AA667" s="245"/>
      <c r="AB667" s="245"/>
    </row>
    <row r="668" spans="20:28" ht="12.75">
      <c r="T668" s="245"/>
      <c r="U668" s="245"/>
      <c r="V668" s="245"/>
      <c r="W668" s="245"/>
      <c r="X668" s="245"/>
      <c r="Y668" s="245"/>
      <c r="Z668" s="245"/>
      <c r="AA668" s="245"/>
      <c r="AB668" s="245"/>
    </row>
    <row r="669" spans="20:28" ht="12.75">
      <c r="T669" s="245"/>
      <c r="U669" s="245"/>
      <c r="V669" s="245"/>
      <c r="W669" s="245"/>
      <c r="X669" s="245"/>
      <c r="Y669" s="245"/>
      <c r="Z669" s="245"/>
      <c r="AA669" s="245"/>
      <c r="AB669" s="245"/>
    </row>
    <row r="670" spans="20:28" ht="12.75">
      <c r="T670" s="245"/>
      <c r="U670" s="245"/>
      <c r="V670" s="245"/>
      <c r="W670" s="245"/>
      <c r="X670" s="245"/>
      <c r="Y670" s="245"/>
      <c r="Z670" s="245"/>
      <c r="AA670" s="245"/>
      <c r="AB670" s="245"/>
    </row>
    <row r="671" spans="20:28" ht="12.75">
      <c r="T671" s="245"/>
      <c r="U671" s="245"/>
      <c r="V671" s="245"/>
      <c r="W671" s="245"/>
      <c r="X671" s="245"/>
      <c r="Y671" s="245"/>
      <c r="Z671" s="245"/>
      <c r="AA671" s="245"/>
      <c r="AB671" s="245"/>
    </row>
    <row r="672" spans="20:28" ht="12.75">
      <c r="T672" s="245"/>
      <c r="U672" s="245"/>
      <c r="V672" s="245"/>
      <c r="W672" s="245"/>
      <c r="X672" s="245"/>
      <c r="Y672" s="245"/>
      <c r="Z672" s="245"/>
      <c r="AA672" s="245"/>
      <c r="AB672" s="245"/>
    </row>
    <row r="673" spans="20:28" ht="12.75">
      <c r="T673" s="245"/>
      <c r="U673" s="245"/>
      <c r="V673" s="245"/>
      <c r="W673" s="245"/>
      <c r="X673" s="245"/>
      <c r="Y673" s="245"/>
      <c r="Z673" s="245"/>
      <c r="AA673" s="245"/>
      <c r="AB673" s="245"/>
    </row>
    <row r="674" spans="20:28" ht="12.75">
      <c r="T674" s="245"/>
      <c r="U674" s="245"/>
      <c r="V674" s="245"/>
      <c r="W674" s="245"/>
      <c r="X674" s="245"/>
      <c r="Y674" s="245"/>
      <c r="Z674" s="245"/>
      <c r="AA674" s="245"/>
      <c r="AB674" s="245"/>
    </row>
    <row r="675" spans="20:28" ht="12.75">
      <c r="T675" s="245"/>
      <c r="U675" s="245"/>
      <c r="V675" s="245"/>
      <c r="W675" s="245"/>
      <c r="X675" s="245"/>
      <c r="Y675" s="245"/>
      <c r="Z675" s="245"/>
      <c r="AA675" s="245"/>
      <c r="AB675" s="245"/>
    </row>
    <row r="676" spans="20:28" ht="12.75">
      <c r="T676" s="245"/>
      <c r="U676" s="245"/>
      <c r="V676" s="245"/>
      <c r="W676" s="245"/>
      <c r="X676" s="245"/>
      <c r="Y676" s="245"/>
      <c r="Z676" s="245"/>
      <c r="AA676" s="245"/>
      <c r="AB676" s="245"/>
    </row>
    <row r="677" spans="20:28" ht="12.75">
      <c r="T677" s="245"/>
      <c r="U677" s="245"/>
      <c r="V677" s="245"/>
      <c r="W677" s="245"/>
      <c r="X677" s="245"/>
      <c r="Y677" s="245"/>
      <c r="Z677" s="245"/>
      <c r="AA677" s="245"/>
      <c r="AB677" s="245"/>
    </row>
    <row r="678" spans="20:28" ht="12.75">
      <c r="T678" s="245"/>
      <c r="U678" s="245"/>
      <c r="V678" s="245"/>
      <c r="W678" s="245"/>
      <c r="X678" s="245"/>
      <c r="Y678" s="245"/>
      <c r="Z678" s="245"/>
      <c r="AA678" s="245"/>
      <c r="AB678" s="245"/>
    </row>
    <row r="679" spans="20:28" ht="12.75">
      <c r="T679" s="245"/>
      <c r="U679" s="245"/>
      <c r="V679" s="245"/>
      <c r="W679" s="245"/>
      <c r="X679" s="245"/>
      <c r="Y679" s="245"/>
      <c r="Z679" s="245"/>
      <c r="AA679" s="245"/>
      <c r="AB679" s="245"/>
    </row>
    <row r="680" spans="20:28" ht="12.75">
      <c r="T680" s="245"/>
      <c r="U680" s="245"/>
      <c r="V680" s="245"/>
      <c r="W680" s="245"/>
      <c r="X680" s="245"/>
      <c r="Y680" s="245"/>
      <c r="Z680" s="245"/>
      <c r="AA680" s="245"/>
      <c r="AB680" s="245"/>
    </row>
    <row r="681" spans="20:28" ht="12.75">
      <c r="T681" s="245"/>
      <c r="U681" s="245"/>
      <c r="V681" s="245"/>
      <c r="W681" s="245"/>
      <c r="X681" s="245"/>
      <c r="Y681" s="245"/>
      <c r="Z681" s="245"/>
      <c r="AA681" s="245"/>
      <c r="AB681" s="245"/>
    </row>
    <row r="682" spans="20:28" ht="12.75">
      <c r="T682" s="245"/>
      <c r="U682" s="245"/>
      <c r="V682" s="245"/>
      <c r="W682" s="245"/>
      <c r="X682" s="245"/>
      <c r="Y682" s="245"/>
      <c r="Z682" s="245"/>
      <c r="AA682" s="245"/>
      <c r="AB682" s="245"/>
    </row>
    <row r="683" spans="20:28" ht="12.75">
      <c r="T683" s="245"/>
      <c r="U683" s="245"/>
      <c r="V683" s="245"/>
      <c r="W683" s="245"/>
      <c r="X683" s="245"/>
      <c r="Y683" s="245"/>
      <c r="Z683" s="245"/>
      <c r="AA683" s="245"/>
      <c r="AB683" s="245"/>
    </row>
    <row r="684" spans="20:28" ht="12.75">
      <c r="T684" s="245"/>
      <c r="U684" s="245"/>
      <c r="V684" s="245"/>
      <c r="W684" s="245"/>
      <c r="X684" s="245"/>
      <c r="Y684" s="245"/>
      <c r="Z684" s="245"/>
      <c r="AA684" s="245"/>
      <c r="AB684" s="245"/>
    </row>
    <row r="685" spans="20:28" ht="12.75">
      <c r="T685" s="245"/>
      <c r="U685" s="245"/>
      <c r="V685" s="245"/>
      <c r="W685" s="245"/>
      <c r="X685" s="245"/>
      <c r="Y685" s="245"/>
      <c r="Z685" s="245"/>
      <c r="AA685" s="245"/>
      <c r="AB685" s="245"/>
    </row>
    <row r="686" spans="20:28" ht="12.75">
      <c r="T686" s="245"/>
      <c r="U686" s="245"/>
      <c r="V686" s="245"/>
      <c r="W686" s="245"/>
      <c r="X686" s="245"/>
      <c r="Y686" s="245"/>
      <c r="Z686" s="245"/>
      <c r="AA686" s="245"/>
      <c r="AB686" s="245"/>
    </row>
    <row r="687" spans="20:28" ht="12.75">
      <c r="T687" s="245"/>
      <c r="U687" s="245"/>
      <c r="V687" s="245"/>
      <c r="W687" s="245"/>
      <c r="X687" s="245"/>
      <c r="Y687" s="245"/>
      <c r="Z687" s="245"/>
      <c r="AA687" s="245"/>
      <c r="AB687" s="245"/>
    </row>
    <row r="688" spans="20:28" ht="12.75">
      <c r="T688" s="245"/>
      <c r="U688" s="245"/>
      <c r="V688" s="245"/>
      <c r="W688" s="245"/>
      <c r="X688" s="245"/>
      <c r="Y688" s="245"/>
      <c r="Z688" s="245"/>
      <c r="AA688" s="245"/>
      <c r="AB688" s="245"/>
    </row>
    <row r="689" spans="20:28" ht="12.75">
      <c r="T689" s="245"/>
      <c r="U689" s="245"/>
      <c r="V689" s="245"/>
      <c r="W689" s="245"/>
      <c r="X689" s="245"/>
      <c r="Y689" s="245"/>
      <c r="Z689" s="245"/>
      <c r="AA689" s="245"/>
      <c r="AB689" s="245"/>
    </row>
    <row r="690" spans="20:28" ht="12.75">
      <c r="T690" s="245"/>
      <c r="U690" s="245"/>
      <c r="V690" s="245"/>
      <c r="W690" s="245"/>
      <c r="X690" s="245"/>
      <c r="Y690" s="245"/>
      <c r="Z690" s="245"/>
      <c r="AA690" s="245"/>
      <c r="AB690" s="245"/>
    </row>
    <row r="691" spans="20:28" ht="12.75">
      <c r="T691" s="245"/>
      <c r="U691" s="245"/>
      <c r="V691" s="245"/>
      <c r="W691" s="245"/>
      <c r="X691" s="245"/>
      <c r="Y691" s="245"/>
      <c r="Z691" s="245"/>
      <c r="AA691" s="245"/>
      <c r="AB691" s="245"/>
    </row>
    <row r="692" spans="20:28" ht="12.75">
      <c r="T692" s="245"/>
      <c r="U692" s="245"/>
      <c r="V692" s="245"/>
      <c r="W692" s="245"/>
      <c r="X692" s="245"/>
      <c r="Y692" s="245"/>
      <c r="Z692" s="245"/>
      <c r="AA692" s="245"/>
      <c r="AB692" s="245"/>
    </row>
    <row r="693" spans="20:28" ht="12.75">
      <c r="T693" s="245"/>
      <c r="U693" s="245"/>
      <c r="V693" s="245"/>
      <c r="W693" s="245"/>
      <c r="X693" s="245"/>
      <c r="Y693" s="245"/>
      <c r="Z693" s="245"/>
      <c r="AA693" s="245"/>
      <c r="AB693" s="245"/>
    </row>
    <row r="694" spans="20:28" ht="12.75">
      <c r="T694" s="245"/>
      <c r="U694" s="245"/>
      <c r="V694" s="245"/>
      <c r="W694" s="245"/>
      <c r="X694" s="245"/>
      <c r="Y694" s="245"/>
      <c r="Z694" s="245"/>
      <c r="AA694" s="245"/>
      <c r="AB694" s="245"/>
    </row>
    <row r="695" spans="20:28" ht="12.75">
      <c r="T695" s="245"/>
      <c r="U695" s="245"/>
      <c r="V695" s="245"/>
      <c r="W695" s="245"/>
      <c r="X695" s="245"/>
      <c r="Y695" s="245"/>
      <c r="Z695" s="245"/>
      <c r="AA695" s="245"/>
      <c r="AB695" s="245"/>
    </row>
    <row r="696" spans="20:28" ht="12.75">
      <c r="T696" s="245"/>
      <c r="U696" s="245"/>
      <c r="V696" s="245"/>
      <c r="W696" s="245"/>
      <c r="X696" s="245"/>
      <c r="Y696" s="245"/>
      <c r="Z696" s="245"/>
      <c r="AA696" s="245"/>
      <c r="AB696" s="245"/>
    </row>
    <row r="697" spans="20:28" ht="12.75">
      <c r="T697" s="245"/>
      <c r="U697" s="245"/>
      <c r="V697" s="245"/>
      <c r="W697" s="245"/>
      <c r="X697" s="245"/>
      <c r="Y697" s="245"/>
      <c r="Z697" s="245"/>
      <c r="AA697" s="245"/>
      <c r="AB697" s="245"/>
    </row>
    <row r="698" spans="20:28" ht="12.75">
      <c r="T698" s="245"/>
      <c r="U698" s="245"/>
      <c r="V698" s="245"/>
      <c r="W698" s="245"/>
      <c r="X698" s="245"/>
      <c r="Y698" s="245"/>
      <c r="Z698" s="245"/>
      <c r="AA698" s="245"/>
      <c r="AB698" s="245"/>
    </row>
    <row r="699" spans="20:28" ht="12.75">
      <c r="T699" s="245"/>
      <c r="U699" s="245"/>
      <c r="V699" s="245"/>
      <c r="W699" s="245"/>
      <c r="X699" s="245"/>
      <c r="Y699" s="245"/>
      <c r="Z699" s="245"/>
      <c r="AA699" s="245"/>
      <c r="AB699" s="245"/>
    </row>
    <row r="700" spans="20:28" ht="12.75">
      <c r="T700" s="245"/>
      <c r="U700" s="245"/>
      <c r="V700" s="245"/>
      <c r="W700" s="245"/>
      <c r="X700" s="245"/>
      <c r="Y700" s="245"/>
      <c r="Z700" s="245"/>
      <c r="AA700" s="245"/>
      <c r="AB700" s="245"/>
    </row>
    <row r="701" spans="20:28" ht="12.75">
      <c r="T701" s="245"/>
      <c r="U701" s="245"/>
      <c r="V701" s="245"/>
      <c r="W701" s="245"/>
      <c r="X701" s="245"/>
      <c r="Y701" s="245"/>
      <c r="Z701" s="245"/>
      <c r="AA701" s="245"/>
      <c r="AB701" s="245"/>
    </row>
    <row r="702" spans="20:28" ht="12.75">
      <c r="T702" s="245"/>
      <c r="U702" s="245"/>
      <c r="V702" s="245"/>
      <c r="W702" s="245"/>
      <c r="X702" s="245"/>
      <c r="Y702" s="245"/>
      <c r="Z702" s="245"/>
      <c r="AA702" s="245"/>
      <c r="AB702" s="245"/>
    </row>
    <row r="703" spans="20:28" ht="12.75">
      <c r="T703" s="245"/>
      <c r="U703" s="245"/>
      <c r="V703" s="245"/>
      <c r="W703" s="245"/>
      <c r="X703" s="245"/>
      <c r="Y703" s="245"/>
      <c r="Z703" s="245"/>
      <c r="AA703" s="245"/>
      <c r="AB703" s="245"/>
    </row>
    <row r="704" spans="20:28" ht="12.75">
      <c r="T704" s="245"/>
      <c r="U704" s="245"/>
      <c r="V704" s="245"/>
      <c r="W704" s="245"/>
      <c r="X704" s="245"/>
      <c r="Y704" s="245"/>
      <c r="Z704" s="245"/>
      <c r="AA704" s="245"/>
      <c r="AB704" s="245"/>
    </row>
    <row r="705" spans="20:28" ht="12.75">
      <c r="T705" s="245"/>
      <c r="U705" s="245"/>
      <c r="V705" s="245"/>
      <c r="W705" s="245"/>
      <c r="X705" s="245"/>
      <c r="Y705" s="245"/>
      <c r="Z705" s="245"/>
      <c r="AA705" s="245"/>
      <c r="AB705" s="245"/>
    </row>
    <row r="706" spans="20:28" ht="12.75">
      <c r="T706" s="245"/>
      <c r="U706" s="245"/>
      <c r="V706" s="245"/>
      <c r="W706" s="245"/>
      <c r="X706" s="245"/>
      <c r="Y706" s="245"/>
      <c r="Z706" s="245"/>
      <c r="AA706" s="245"/>
      <c r="AB706" s="245"/>
    </row>
    <row r="707" spans="20:28" ht="12.75">
      <c r="T707" s="245"/>
      <c r="U707" s="245"/>
      <c r="V707" s="245"/>
      <c r="W707" s="245"/>
      <c r="X707" s="245"/>
      <c r="Y707" s="245"/>
      <c r="Z707" s="245"/>
      <c r="AA707" s="245"/>
      <c r="AB707" s="245"/>
    </row>
    <row r="708" spans="20:28" ht="12.75">
      <c r="T708" s="245"/>
      <c r="U708" s="245"/>
      <c r="V708" s="245"/>
      <c r="W708" s="245"/>
      <c r="X708" s="245"/>
      <c r="Y708" s="245"/>
      <c r="Z708" s="245"/>
      <c r="AA708" s="245"/>
      <c r="AB708" s="245"/>
    </row>
    <row r="709" spans="20:28" ht="12.75">
      <c r="T709" s="245"/>
      <c r="U709" s="245"/>
      <c r="V709" s="245"/>
      <c r="W709" s="245"/>
      <c r="X709" s="245"/>
      <c r="Y709" s="245"/>
      <c r="Z709" s="245"/>
      <c r="AA709" s="245"/>
      <c r="AB709" s="245"/>
    </row>
    <row r="710" spans="20:28" ht="12.75">
      <c r="T710" s="245"/>
      <c r="U710" s="245"/>
      <c r="V710" s="245"/>
      <c r="W710" s="245"/>
      <c r="X710" s="245"/>
      <c r="Y710" s="245"/>
      <c r="Z710" s="245"/>
      <c r="AA710" s="245"/>
      <c r="AB710" s="245"/>
    </row>
    <row r="711" spans="20:28" ht="12.75">
      <c r="T711" s="245"/>
      <c r="U711" s="245"/>
      <c r="V711" s="245"/>
      <c r="W711" s="245"/>
      <c r="X711" s="245"/>
      <c r="Y711" s="245"/>
      <c r="Z711" s="245"/>
      <c r="AA711" s="245"/>
      <c r="AB711" s="245"/>
    </row>
    <row r="712" spans="20:28" ht="12.75">
      <c r="T712" s="245"/>
      <c r="U712" s="245"/>
      <c r="V712" s="245"/>
      <c r="W712" s="245"/>
      <c r="X712" s="245"/>
      <c r="Y712" s="245"/>
      <c r="Z712" s="245"/>
      <c r="AA712" s="245"/>
      <c r="AB712" s="245"/>
    </row>
    <row r="713" spans="20:28" ht="12.75">
      <c r="T713" s="245"/>
      <c r="U713" s="245"/>
      <c r="V713" s="245"/>
      <c r="W713" s="245"/>
      <c r="X713" s="245"/>
      <c r="Y713" s="245"/>
      <c r="Z713" s="245"/>
      <c r="AA713" s="245"/>
      <c r="AB713" s="245"/>
    </row>
    <row r="714" spans="20:28" ht="12.75">
      <c r="T714" s="245"/>
      <c r="U714" s="245"/>
      <c r="V714" s="245"/>
      <c r="W714" s="245"/>
      <c r="X714" s="245"/>
      <c r="Y714" s="245"/>
      <c r="Z714" s="245"/>
      <c r="AA714" s="245"/>
      <c r="AB714" s="245"/>
    </row>
    <row r="715" spans="20:28" ht="12.75">
      <c r="T715" s="245"/>
      <c r="U715" s="245"/>
      <c r="V715" s="245"/>
      <c r="W715" s="245"/>
      <c r="X715" s="245"/>
      <c r="Y715" s="245"/>
      <c r="Z715" s="245"/>
      <c r="AA715" s="245"/>
      <c r="AB715" s="245"/>
    </row>
    <row r="716" spans="20:28" ht="12.75">
      <c r="T716" s="245"/>
      <c r="U716" s="245"/>
      <c r="V716" s="245"/>
      <c r="W716" s="245"/>
      <c r="X716" s="245"/>
      <c r="Y716" s="245"/>
      <c r="Z716" s="245"/>
      <c r="AA716" s="245"/>
      <c r="AB716" s="245"/>
    </row>
    <row r="717" spans="20:28" ht="12.75">
      <c r="T717" s="245"/>
      <c r="U717" s="245"/>
      <c r="V717" s="245"/>
      <c r="W717" s="245"/>
      <c r="X717" s="245"/>
      <c r="Y717" s="245"/>
      <c r="Z717" s="245"/>
      <c r="AA717" s="245"/>
      <c r="AB717" s="245"/>
    </row>
    <row r="718" spans="20:28" ht="12.75">
      <c r="T718" s="245"/>
      <c r="U718" s="245"/>
      <c r="V718" s="245"/>
      <c r="W718" s="245"/>
      <c r="X718" s="245"/>
      <c r="Y718" s="245"/>
      <c r="Z718" s="245"/>
      <c r="AA718" s="245"/>
      <c r="AB718" s="245"/>
    </row>
    <row r="719" spans="20:28" ht="12.75">
      <c r="T719" s="245"/>
      <c r="U719" s="245"/>
      <c r="V719" s="245"/>
      <c r="W719" s="245"/>
      <c r="X719" s="245"/>
      <c r="Y719" s="245"/>
      <c r="Z719" s="245"/>
      <c r="AA719" s="245"/>
      <c r="AB719" s="245"/>
    </row>
    <row r="720" spans="20:28" ht="12.75">
      <c r="T720" s="245"/>
      <c r="U720" s="245"/>
      <c r="V720" s="245"/>
      <c r="W720" s="245"/>
      <c r="X720" s="245"/>
      <c r="Y720" s="245"/>
      <c r="Z720" s="245"/>
      <c r="AA720" s="245"/>
      <c r="AB720" s="245"/>
    </row>
    <row r="721" spans="20:28" ht="12.75">
      <c r="T721" s="245"/>
      <c r="U721" s="245"/>
      <c r="V721" s="245"/>
      <c r="W721" s="245"/>
      <c r="X721" s="245"/>
      <c r="Y721" s="245"/>
      <c r="Z721" s="245"/>
      <c r="AA721" s="245"/>
      <c r="AB721" s="245"/>
    </row>
    <row r="722" spans="20:28" ht="12.75">
      <c r="T722" s="245"/>
      <c r="U722" s="245"/>
      <c r="V722" s="245"/>
      <c r="W722" s="245"/>
      <c r="X722" s="245"/>
      <c r="Y722" s="245"/>
      <c r="Z722" s="245"/>
      <c r="AA722" s="245"/>
      <c r="AB722" s="245"/>
    </row>
    <row r="723" spans="20:28" ht="12.75">
      <c r="T723" s="245"/>
      <c r="U723" s="245"/>
      <c r="V723" s="245"/>
      <c r="W723" s="245"/>
      <c r="X723" s="245"/>
      <c r="Y723" s="245"/>
      <c r="Z723" s="245"/>
      <c r="AA723" s="245"/>
      <c r="AB723" s="245"/>
    </row>
    <row r="724" spans="20:28" ht="12.75">
      <c r="T724" s="245"/>
      <c r="U724" s="245"/>
      <c r="V724" s="245"/>
      <c r="W724" s="245"/>
      <c r="X724" s="245"/>
      <c r="Y724" s="245"/>
      <c r="Z724" s="245"/>
      <c r="AA724" s="245"/>
      <c r="AB724" s="245"/>
    </row>
    <row r="725" spans="20:28" ht="12.75">
      <c r="T725" s="245"/>
      <c r="U725" s="245"/>
      <c r="V725" s="245"/>
      <c r="W725" s="245"/>
      <c r="X725" s="245"/>
      <c r="Y725" s="245"/>
      <c r="Z725" s="245"/>
      <c r="AA725" s="245"/>
      <c r="AB725" s="245"/>
    </row>
    <row r="726" spans="20:28" ht="12.75">
      <c r="T726" s="245"/>
      <c r="U726" s="245"/>
      <c r="V726" s="245"/>
      <c r="W726" s="245"/>
      <c r="X726" s="245"/>
      <c r="Y726" s="245"/>
      <c r="Z726" s="245"/>
      <c r="AA726" s="245"/>
      <c r="AB726" s="245"/>
    </row>
    <row r="727" spans="20:28" ht="12.75">
      <c r="T727" s="245"/>
      <c r="U727" s="245"/>
      <c r="V727" s="245"/>
      <c r="W727" s="245"/>
      <c r="X727" s="245"/>
      <c r="Y727" s="245"/>
      <c r="Z727" s="245"/>
      <c r="AA727" s="245"/>
      <c r="AB727" s="245"/>
    </row>
    <row r="728" spans="20:28" ht="12.75">
      <c r="T728" s="245"/>
      <c r="U728" s="245"/>
      <c r="V728" s="245"/>
      <c r="W728" s="245"/>
      <c r="X728" s="245"/>
      <c r="Y728" s="245"/>
      <c r="Z728" s="245"/>
      <c r="AA728" s="245"/>
      <c r="AB728" s="245"/>
    </row>
    <row r="729" spans="20:28" ht="12.75">
      <c r="T729" s="245"/>
      <c r="U729" s="245"/>
      <c r="V729" s="245"/>
      <c r="W729" s="245"/>
      <c r="X729" s="245"/>
      <c r="Y729" s="245"/>
      <c r="Z729" s="245"/>
      <c r="AA729" s="245"/>
      <c r="AB729" s="245"/>
    </row>
    <row r="730" spans="20:28" ht="12.75">
      <c r="T730" s="245"/>
      <c r="U730" s="245"/>
      <c r="V730" s="245"/>
      <c r="W730" s="245"/>
      <c r="X730" s="245"/>
      <c r="Y730" s="245"/>
      <c r="Z730" s="245"/>
      <c r="AA730" s="245"/>
      <c r="AB730" s="245"/>
    </row>
    <row r="731" spans="20:28" ht="12.75">
      <c r="T731" s="245"/>
      <c r="U731" s="245"/>
      <c r="V731" s="245"/>
      <c r="W731" s="245"/>
      <c r="X731" s="245"/>
      <c r="Y731" s="245"/>
      <c r="Z731" s="245"/>
      <c r="AA731" s="245"/>
      <c r="AB731" s="245"/>
    </row>
    <row r="732" spans="20:28" ht="12.75">
      <c r="T732" s="245"/>
      <c r="U732" s="245"/>
      <c r="V732" s="245"/>
      <c r="W732" s="245"/>
      <c r="X732" s="245"/>
      <c r="Y732" s="245"/>
      <c r="Z732" s="245"/>
      <c r="AA732" s="245"/>
      <c r="AB732" s="245"/>
    </row>
    <row r="733" spans="20:28" ht="12.75">
      <c r="T733" s="245"/>
      <c r="U733" s="245"/>
      <c r="V733" s="245"/>
      <c r="W733" s="245"/>
      <c r="X733" s="245"/>
      <c r="Y733" s="245"/>
      <c r="Z733" s="245"/>
      <c r="AA733" s="245"/>
      <c r="AB733" s="245"/>
    </row>
    <row r="734" spans="20:28" ht="12.75">
      <c r="T734" s="245"/>
      <c r="U734" s="245"/>
      <c r="V734" s="245"/>
      <c r="W734" s="245"/>
      <c r="X734" s="245"/>
      <c r="Y734" s="245"/>
      <c r="Z734" s="245"/>
      <c r="AA734" s="245"/>
      <c r="AB734" s="245"/>
    </row>
    <row r="735" spans="20:28" ht="12.75">
      <c r="T735" s="245"/>
      <c r="U735" s="245"/>
      <c r="V735" s="245"/>
      <c r="W735" s="245"/>
      <c r="X735" s="245"/>
      <c r="Y735" s="245"/>
      <c r="Z735" s="245"/>
      <c r="AA735" s="245"/>
      <c r="AB735" s="245"/>
    </row>
    <row r="736" spans="20:28" ht="12.75">
      <c r="T736" s="245"/>
      <c r="U736" s="245"/>
      <c r="V736" s="245"/>
      <c r="W736" s="245"/>
      <c r="X736" s="245"/>
      <c r="Y736" s="245"/>
      <c r="Z736" s="245"/>
      <c r="AA736" s="245"/>
      <c r="AB736" s="245"/>
    </row>
    <row r="737" spans="20:28" ht="12.75">
      <c r="T737" s="245"/>
      <c r="U737" s="245"/>
      <c r="V737" s="245"/>
      <c r="W737" s="245"/>
      <c r="X737" s="245"/>
      <c r="Y737" s="245"/>
      <c r="Z737" s="245"/>
      <c r="AA737" s="245"/>
      <c r="AB737" s="245"/>
    </row>
    <row r="738" spans="20:28" ht="12.75">
      <c r="T738" s="245"/>
      <c r="U738" s="245"/>
      <c r="V738" s="245"/>
      <c r="W738" s="245"/>
      <c r="X738" s="245"/>
      <c r="Y738" s="245"/>
      <c r="Z738" s="245"/>
      <c r="AA738" s="245"/>
      <c r="AB738" s="245"/>
    </row>
    <row r="739" spans="20:28" ht="12.75">
      <c r="T739" s="245"/>
      <c r="U739" s="245"/>
      <c r="V739" s="245"/>
      <c r="W739" s="245"/>
      <c r="X739" s="245"/>
      <c r="Y739" s="245"/>
      <c r="Z739" s="245"/>
      <c r="AA739" s="245"/>
      <c r="AB739" s="245"/>
    </row>
    <row r="740" spans="20:28" ht="12.75">
      <c r="T740" s="245"/>
      <c r="U740" s="245"/>
      <c r="V740" s="245"/>
      <c r="W740" s="245"/>
      <c r="X740" s="245"/>
      <c r="Y740" s="245"/>
      <c r="Z740" s="245"/>
      <c r="AA740" s="245"/>
      <c r="AB740" s="245"/>
    </row>
    <row r="741" spans="20:28" ht="12.75">
      <c r="T741" s="245"/>
      <c r="U741" s="245"/>
      <c r="V741" s="245"/>
      <c r="W741" s="245"/>
      <c r="X741" s="245"/>
      <c r="Y741" s="245"/>
      <c r="Z741" s="245"/>
      <c r="AA741" s="245"/>
      <c r="AB741" s="245"/>
    </row>
    <row r="742" spans="20:28" ht="12.75">
      <c r="T742" s="245"/>
      <c r="U742" s="245"/>
      <c r="V742" s="245"/>
      <c r="W742" s="245"/>
      <c r="X742" s="245"/>
      <c r="Y742" s="245"/>
      <c r="Z742" s="245"/>
      <c r="AA742" s="245"/>
      <c r="AB742" s="245"/>
    </row>
    <row r="743" spans="20:28" ht="12.75">
      <c r="T743" s="245"/>
      <c r="U743" s="245"/>
      <c r="V743" s="245"/>
      <c r="W743" s="245"/>
      <c r="X743" s="245"/>
      <c r="Y743" s="245"/>
      <c r="Z743" s="245"/>
      <c r="AA743" s="245"/>
      <c r="AB743" s="245"/>
    </row>
    <row r="744" spans="20:28" ht="12.75">
      <c r="T744" s="245"/>
      <c r="U744" s="245"/>
      <c r="V744" s="245"/>
      <c r="W744" s="245"/>
      <c r="X744" s="245"/>
      <c r="Y744" s="245"/>
      <c r="Z744" s="245"/>
      <c r="AA744" s="245"/>
      <c r="AB744" s="245"/>
    </row>
    <row r="745" spans="20:28" ht="12.75">
      <c r="T745" s="245"/>
      <c r="U745" s="245"/>
      <c r="V745" s="245"/>
      <c r="W745" s="245"/>
      <c r="X745" s="245"/>
      <c r="Y745" s="245"/>
      <c r="Z745" s="245"/>
      <c r="AA745" s="245"/>
      <c r="AB745" s="245"/>
    </row>
    <row r="746" spans="20:28" ht="12.75">
      <c r="T746" s="245"/>
      <c r="U746" s="245"/>
      <c r="V746" s="245"/>
      <c r="W746" s="245"/>
      <c r="X746" s="245"/>
      <c r="Y746" s="245"/>
      <c r="Z746" s="245"/>
      <c r="AA746" s="245"/>
      <c r="AB746" s="245"/>
    </row>
    <row r="747" spans="20:28" ht="12.75">
      <c r="T747" s="245"/>
      <c r="U747" s="245"/>
      <c r="V747" s="245"/>
      <c r="W747" s="245"/>
      <c r="X747" s="245"/>
      <c r="Y747" s="245"/>
      <c r="Z747" s="245"/>
      <c r="AA747" s="245"/>
      <c r="AB747" s="245"/>
    </row>
    <row r="748" spans="20:28" ht="12.75">
      <c r="T748" s="245"/>
      <c r="U748" s="245"/>
      <c r="V748" s="245"/>
      <c r="W748" s="245"/>
      <c r="X748" s="245"/>
      <c r="Y748" s="245"/>
      <c r="Z748" s="245"/>
      <c r="AA748" s="245"/>
      <c r="AB748" s="245"/>
    </row>
    <row r="749" spans="20:28" ht="12.75">
      <c r="T749" s="245"/>
      <c r="U749" s="245"/>
      <c r="V749" s="245"/>
      <c r="W749" s="245"/>
      <c r="X749" s="245"/>
      <c r="Y749" s="245"/>
      <c r="Z749" s="245"/>
      <c r="AA749" s="245"/>
      <c r="AB749" s="245"/>
    </row>
    <row r="750" spans="20:28" ht="12.75">
      <c r="T750" s="245"/>
      <c r="U750" s="245"/>
      <c r="V750" s="245"/>
      <c r="W750" s="245"/>
      <c r="X750" s="245"/>
      <c r="Y750" s="245"/>
      <c r="Z750" s="245"/>
      <c r="AA750" s="245"/>
      <c r="AB750" s="245"/>
    </row>
    <row r="751" spans="20:28" ht="12.75">
      <c r="T751" s="245"/>
      <c r="U751" s="245"/>
      <c r="V751" s="245"/>
      <c r="W751" s="245"/>
      <c r="X751" s="245"/>
      <c r="Y751" s="245"/>
      <c r="Z751" s="245"/>
      <c r="AA751" s="245"/>
      <c r="AB751" s="245"/>
    </row>
    <row r="752" spans="20:28" ht="12.75">
      <c r="T752" s="245"/>
      <c r="U752" s="245"/>
      <c r="V752" s="245"/>
      <c r="W752" s="245"/>
      <c r="X752" s="245"/>
      <c r="Y752" s="245"/>
      <c r="Z752" s="245"/>
      <c r="AA752" s="245"/>
      <c r="AB752" s="245"/>
    </row>
    <row r="753" spans="20:28" ht="12.75">
      <c r="T753" s="245"/>
      <c r="U753" s="245"/>
      <c r="V753" s="245"/>
      <c r="W753" s="245"/>
      <c r="X753" s="245"/>
      <c r="Y753" s="245"/>
      <c r="Z753" s="245"/>
      <c r="AA753" s="245"/>
      <c r="AB753" s="245"/>
    </row>
    <row r="754" spans="20:28" ht="12.75">
      <c r="T754" s="245"/>
      <c r="U754" s="245"/>
      <c r="V754" s="245"/>
      <c r="W754" s="245"/>
      <c r="X754" s="245"/>
      <c r="Y754" s="245"/>
      <c r="Z754" s="245"/>
      <c r="AA754" s="245"/>
      <c r="AB754" s="245"/>
    </row>
    <row r="755" spans="20:28" ht="12.75">
      <c r="T755" s="245"/>
      <c r="U755" s="245"/>
      <c r="V755" s="245"/>
      <c r="W755" s="245"/>
      <c r="X755" s="245"/>
      <c r="Y755" s="245"/>
      <c r="Z755" s="245"/>
      <c r="AA755" s="245"/>
      <c r="AB755" s="245"/>
    </row>
    <row r="756" spans="20:28" ht="12.75">
      <c r="T756" s="245"/>
      <c r="U756" s="245"/>
      <c r="V756" s="245"/>
      <c r="W756" s="245"/>
      <c r="X756" s="245"/>
      <c r="Y756" s="245"/>
      <c r="Z756" s="245"/>
      <c r="AA756" s="245"/>
      <c r="AB756" s="245"/>
    </row>
    <row r="757" spans="20:28" ht="12.75">
      <c r="T757" s="245"/>
      <c r="U757" s="245"/>
      <c r="V757" s="245"/>
      <c r="W757" s="245"/>
      <c r="X757" s="245"/>
      <c r="Y757" s="245"/>
      <c r="Z757" s="245"/>
      <c r="AA757" s="245"/>
      <c r="AB757" s="245"/>
    </row>
    <row r="758" spans="20:28" ht="12.75">
      <c r="T758" s="245"/>
      <c r="U758" s="245"/>
      <c r="V758" s="245"/>
      <c r="W758" s="245"/>
      <c r="X758" s="245"/>
      <c r="Y758" s="245"/>
      <c r="Z758" s="245"/>
      <c r="AA758" s="245"/>
      <c r="AB758" s="245"/>
    </row>
    <row r="759" spans="20:28" ht="12.75">
      <c r="T759" s="245"/>
      <c r="U759" s="245"/>
      <c r="V759" s="245"/>
      <c r="W759" s="245"/>
      <c r="X759" s="245"/>
      <c r="Y759" s="245"/>
      <c r="Z759" s="245"/>
      <c r="AA759" s="245"/>
      <c r="AB759" s="245"/>
    </row>
    <row r="760" spans="20:28" ht="12.75">
      <c r="T760" s="245"/>
      <c r="U760" s="245"/>
      <c r="V760" s="245"/>
      <c r="W760" s="245"/>
      <c r="X760" s="245"/>
      <c r="Y760" s="245"/>
      <c r="Z760" s="245"/>
      <c r="AA760" s="245"/>
      <c r="AB760" s="245"/>
    </row>
    <row r="761" spans="20:28" ht="12.75">
      <c r="T761" s="245"/>
      <c r="U761" s="245"/>
      <c r="V761" s="245"/>
      <c r="W761" s="245"/>
      <c r="X761" s="245"/>
      <c r="Y761" s="245"/>
      <c r="Z761" s="245"/>
      <c r="AA761" s="245"/>
      <c r="AB761" s="245"/>
    </row>
    <row r="762" spans="20:28" ht="12.75">
      <c r="T762" s="245"/>
      <c r="U762" s="245"/>
      <c r="V762" s="245"/>
      <c r="W762" s="245"/>
      <c r="X762" s="245"/>
      <c r="Y762" s="245"/>
      <c r="Z762" s="245"/>
      <c r="AA762" s="245"/>
      <c r="AB762" s="245"/>
    </row>
    <row r="763" spans="20:28" ht="12.75">
      <c r="T763" s="245"/>
      <c r="U763" s="245"/>
      <c r="V763" s="245"/>
      <c r="W763" s="245"/>
      <c r="X763" s="245"/>
      <c r="Y763" s="245"/>
      <c r="Z763" s="245"/>
      <c r="AA763" s="245"/>
      <c r="AB763" s="245"/>
    </row>
    <row r="764" spans="20:28" ht="12.75">
      <c r="T764" s="245"/>
      <c r="U764" s="245"/>
      <c r="V764" s="245"/>
      <c r="W764" s="245"/>
      <c r="X764" s="245"/>
      <c r="Y764" s="245"/>
      <c r="Z764" s="245"/>
      <c r="AA764" s="245"/>
      <c r="AB764" s="245"/>
    </row>
    <row r="765" spans="20:28" ht="12.75">
      <c r="T765" s="245"/>
      <c r="U765" s="245"/>
      <c r="V765" s="245"/>
      <c r="W765" s="245"/>
      <c r="X765" s="245"/>
      <c r="Y765" s="245"/>
      <c r="Z765" s="245"/>
      <c r="AA765" s="245"/>
      <c r="AB765" s="245"/>
    </row>
    <row r="766" spans="20:28" ht="12.75">
      <c r="T766" s="245"/>
      <c r="U766" s="245"/>
      <c r="V766" s="245"/>
      <c r="W766" s="245"/>
      <c r="X766" s="245"/>
      <c r="Y766" s="245"/>
      <c r="Z766" s="245"/>
      <c r="AA766" s="245"/>
      <c r="AB766" s="245"/>
    </row>
    <row r="767" spans="20:28" ht="12.75">
      <c r="T767" s="245"/>
      <c r="U767" s="245"/>
      <c r="V767" s="245"/>
      <c r="W767" s="245"/>
      <c r="X767" s="245"/>
      <c r="Y767" s="245"/>
      <c r="Z767" s="245"/>
      <c r="AA767" s="245"/>
      <c r="AB767" s="245"/>
    </row>
    <row r="768" spans="20:28" ht="12.75">
      <c r="T768" s="245"/>
      <c r="U768" s="245"/>
      <c r="V768" s="245"/>
      <c r="W768" s="245"/>
      <c r="X768" s="245"/>
      <c r="Y768" s="245"/>
      <c r="Z768" s="245"/>
      <c r="AA768" s="245"/>
      <c r="AB768" s="245"/>
    </row>
    <row r="769" spans="20:28" ht="12.75">
      <c r="T769" s="245"/>
      <c r="U769" s="245"/>
      <c r="V769" s="245"/>
      <c r="W769" s="245"/>
      <c r="X769" s="245"/>
      <c r="Y769" s="245"/>
      <c r="Z769" s="245"/>
      <c r="AA769" s="245"/>
      <c r="AB769" s="245"/>
    </row>
    <row r="770" spans="20:28" ht="12.75">
      <c r="T770" s="245"/>
      <c r="U770" s="245"/>
      <c r="V770" s="245"/>
      <c r="W770" s="245"/>
      <c r="X770" s="245"/>
      <c r="Y770" s="245"/>
      <c r="Z770" s="245"/>
      <c r="AA770" s="245"/>
      <c r="AB770" s="245"/>
    </row>
    <row r="771" spans="20:28" ht="12.75">
      <c r="T771" s="245"/>
      <c r="U771" s="245"/>
      <c r="V771" s="245"/>
      <c r="W771" s="245"/>
      <c r="X771" s="245"/>
      <c r="Y771" s="245"/>
      <c r="Z771" s="245"/>
      <c r="AA771" s="245"/>
      <c r="AB771" s="245"/>
    </row>
    <row r="772" spans="20:28" ht="12.75">
      <c r="T772" s="245"/>
      <c r="U772" s="245"/>
      <c r="V772" s="245"/>
      <c r="W772" s="245"/>
      <c r="X772" s="245"/>
      <c r="Y772" s="245"/>
      <c r="Z772" s="245"/>
      <c r="AA772" s="245"/>
      <c r="AB772" s="245"/>
    </row>
    <row r="773" spans="20:28" ht="12.75">
      <c r="T773" s="245"/>
      <c r="U773" s="245"/>
      <c r="V773" s="245"/>
      <c r="W773" s="245"/>
      <c r="X773" s="245"/>
      <c r="Y773" s="245"/>
      <c r="Z773" s="245"/>
      <c r="AA773" s="245"/>
      <c r="AB773" s="245"/>
    </row>
    <row r="774" spans="20:28" ht="12.75">
      <c r="T774" s="245"/>
      <c r="U774" s="245"/>
      <c r="V774" s="245"/>
      <c r="W774" s="245"/>
      <c r="X774" s="245"/>
      <c r="Y774" s="245"/>
      <c r="Z774" s="245"/>
      <c r="AA774" s="245"/>
      <c r="AB774" s="245"/>
    </row>
    <row r="775" spans="20:28" ht="12.75">
      <c r="T775" s="245"/>
      <c r="U775" s="245"/>
      <c r="V775" s="245"/>
      <c r="W775" s="245"/>
      <c r="X775" s="245"/>
      <c r="Y775" s="245"/>
      <c r="Z775" s="245"/>
      <c r="AA775" s="245"/>
      <c r="AB775" s="245"/>
    </row>
    <row r="776" spans="20:28" ht="12.75">
      <c r="T776" s="245"/>
      <c r="U776" s="245"/>
      <c r="V776" s="245"/>
      <c r="W776" s="245"/>
      <c r="X776" s="245"/>
      <c r="Y776" s="245"/>
      <c r="Z776" s="245"/>
      <c r="AA776" s="245"/>
      <c r="AB776" s="245"/>
    </row>
    <row r="777" spans="20:28" ht="12.75">
      <c r="T777" s="245"/>
      <c r="U777" s="245"/>
      <c r="V777" s="245"/>
      <c r="W777" s="245"/>
      <c r="X777" s="245"/>
      <c r="Y777" s="245"/>
      <c r="Z777" s="245"/>
      <c r="AA777" s="245"/>
      <c r="AB777" s="245"/>
    </row>
    <row r="778" spans="20:28" ht="12.75">
      <c r="T778" s="245"/>
      <c r="U778" s="245"/>
      <c r="V778" s="245"/>
      <c r="W778" s="245"/>
      <c r="X778" s="245"/>
      <c r="Y778" s="245"/>
      <c r="Z778" s="245"/>
      <c r="AA778" s="245"/>
      <c r="AB778" s="245"/>
    </row>
    <row r="779" spans="20:28" ht="12.75">
      <c r="T779" s="245"/>
      <c r="U779" s="245"/>
      <c r="V779" s="245"/>
      <c r="W779" s="245"/>
      <c r="X779" s="245"/>
      <c r="Y779" s="245"/>
      <c r="Z779" s="245"/>
      <c r="AA779" s="245"/>
      <c r="AB779" s="245"/>
    </row>
    <row r="780" spans="20:28" ht="12.75">
      <c r="T780" s="245"/>
      <c r="U780" s="245"/>
      <c r="V780" s="245"/>
      <c r="W780" s="245"/>
      <c r="X780" s="245"/>
      <c r="Y780" s="245"/>
      <c r="Z780" s="245"/>
      <c r="AA780" s="245"/>
      <c r="AB780" s="245"/>
    </row>
    <row r="781" spans="20:28" ht="12.75">
      <c r="T781" s="245"/>
      <c r="U781" s="245"/>
      <c r="V781" s="245"/>
      <c r="W781" s="245"/>
      <c r="X781" s="245"/>
      <c r="Y781" s="245"/>
      <c r="Z781" s="245"/>
      <c r="AA781" s="245"/>
      <c r="AB781" s="245"/>
    </row>
    <row r="782" spans="20:28" ht="12.75">
      <c r="T782" s="245"/>
      <c r="U782" s="245"/>
      <c r="V782" s="245"/>
      <c r="W782" s="245"/>
      <c r="X782" s="245"/>
      <c r="Y782" s="245"/>
      <c r="Z782" s="245"/>
      <c r="AA782" s="245"/>
      <c r="AB782" s="245"/>
    </row>
    <row r="783" spans="20:28" ht="12.75">
      <c r="T783" s="245"/>
      <c r="U783" s="245"/>
      <c r="V783" s="245"/>
      <c r="W783" s="245"/>
      <c r="X783" s="245"/>
      <c r="Y783" s="245"/>
      <c r="Z783" s="245"/>
      <c r="AA783" s="245"/>
      <c r="AB783" s="245"/>
    </row>
    <row r="784" spans="20:28" ht="12.75">
      <c r="T784" s="245"/>
      <c r="U784" s="245"/>
      <c r="V784" s="245"/>
      <c r="W784" s="245"/>
      <c r="X784" s="245"/>
      <c r="Y784" s="245"/>
      <c r="Z784" s="245"/>
      <c r="AA784" s="245"/>
      <c r="AB784" s="245"/>
    </row>
    <row r="785" spans="20:28" ht="12.75">
      <c r="T785" s="245"/>
      <c r="U785" s="245"/>
      <c r="V785" s="245"/>
      <c r="W785" s="245"/>
      <c r="X785" s="245"/>
      <c r="Y785" s="245"/>
      <c r="Z785" s="245"/>
      <c r="AA785" s="245"/>
      <c r="AB785" s="245"/>
    </row>
    <row r="786" spans="20:28" ht="12.75">
      <c r="T786" s="245"/>
      <c r="U786" s="245"/>
      <c r="V786" s="245"/>
      <c r="W786" s="245"/>
      <c r="X786" s="245"/>
      <c r="Y786" s="245"/>
      <c r="Z786" s="245"/>
      <c r="AA786" s="245"/>
      <c r="AB786" s="245"/>
    </row>
    <row r="787" spans="20:28" ht="12.75">
      <c r="T787" s="245"/>
      <c r="U787" s="245"/>
      <c r="V787" s="245"/>
      <c r="W787" s="245"/>
      <c r="X787" s="245"/>
      <c r="Y787" s="245"/>
      <c r="Z787" s="245"/>
      <c r="AA787" s="245"/>
      <c r="AB787" s="245"/>
    </row>
    <row r="788" spans="20:28" ht="12.75">
      <c r="T788" s="245"/>
      <c r="U788" s="245"/>
      <c r="V788" s="245"/>
      <c r="W788" s="245"/>
      <c r="X788" s="245"/>
      <c r="Y788" s="245"/>
      <c r="Z788" s="245"/>
      <c r="AA788" s="245"/>
      <c r="AB788" s="245"/>
    </row>
    <row r="789" spans="20:28" ht="12.75">
      <c r="T789" s="245"/>
      <c r="U789" s="245"/>
      <c r="V789" s="245"/>
      <c r="W789" s="245"/>
      <c r="X789" s="245"/>
      <c r="Y789" s="245"/>
      <c r="Z789" s="245"/>
      <c r="AA789" s="245"/>
      <c r="AB789" s="245"/>
    </row>
    <row r="790" spans="20:28" ht="12.75">
      <c r="T790" s="245"/>
      <c r="U790" s="245"/>
      <c r="V790" s="245"/>
      <c r="W790" s="245"/>
      <c r="X790" s="245"/>
      <c r="Y790" s="245"/>
      <c r="Z790" s="245"/>
      <c r="AA790" s="245"/>
      <c r="AB790" s="245"/>
    </row>
    <row r="791" spans="20:28" ht="12.75">
      <c r="T791" s="245"/>
      <c r="U791" s="245"/>
      <c r="V791" s="245"/>
      <c r="W791" s="245"/>
      <c r="X791" s="245"/>
      <c r="Y791" s="245"/>
      <c r="Z791" s="245"/>
      <c r="AA791" s="245"/>
      <c r="AB791" s="245"/>
    </row>
    <row r="792" spans="20:28" ht="12.75">
      <c r="T792" s="245"/>
      <c r="U792" s="245"/>
      <c r="V792" s="245"/>
      <c r="W792" s="245"/>
      <c r="X792" s="245"/>
      <c r="Y792" s="245"/>
      <c r="Z792" s="245"/>
      <c r="AA792" s="245"/>
      <c r="AB792" s="245"/>
    </row>
    <row r="793" spans="20:28" ht="12.75">
      <c r="T793" s="245"/>
      <c r="U793" s="245"/>
      <c r="V793" s="245"/>
      <c r="W793" s="245"/>
      <c r="X793" s="245"/>
      <c r="Y793" s="245"/>
      <c r="Z793" s="245"/>
      <c r="AA793" s="245"/>
      <c r="AB793" s="245"/>
    </row>
    <row r="794" spans="20:28" ht="12.75">
      <c r="T794" s="245"/>
      <c r="U794" s="245"/>
      <c r="V794" s="245"/>
      <c r="W794" s="245"/>
      <c r="X794" s="245"/>
      <c r="Y794" s="245"/>
      <c r="Z794" s="245"/>
      <c r="AA794" s="245"/>
      <c r="AB794" s="245"/>
    </row>
    <row r="795" spans="20:28" ht="12.75">
      <c r="T795" s="245"/>
      <c r="U795" s="245"/>
      <c r="V795" s="245"/>
      <c r="W795" s="245"/>
      <c r="X795" s="245"/>
      <c r="Y795" s="245"/>
      <c r="Z795" s="245"/>
      <c r="AA795" s="245"/>
      <c r="AB795" s="245"/>
    </row>
    <row r="796" spans="20:28" ht="12.75">
      <c r="T796" s="245"/>
      <c r="U796" s="245"/>
      <c r="V796" s="245"/>
      <c r="W796" s="245"/>
      <c r="X796" s="245"/>
      <c r="Y796" s="245"/>
      <c r="Z796" s="245"/>
      <c r="AA796" s="245"/>
      <c r="AB796" s="245"/>
    </row>
    <row r="797" spans="20:28" ht="12.75">
      <c r="T797" s="245"/>
      <c r="U797" s="245"/>
      <c r="V797" s="245"/>
      <c r="W797" s="245"/>
      <c r="X797" s="245"/>
      <c r="Y797" s="245"/>
      <c r="Z797" s="245"/>
      <c r="AA797" s="245"/>
      <c r="AB797" s="245"/>
    </row>
    <row r="798" spans="20:28" ht="12.75">
      <c r="T798" s="245"/>
      <c r="U798" s="245"/>
      <c r="V798" s="245"/>
      <c r="W798" s="245"/>
      <c r="X798" s="245"/>
      <c r="Y798" s="245"/>
      <c r="Z798" s="245"/>
      <c r="AA798" s="245"/>
      <c r="AB798" s="245"/>
    </row>
    <row r="799" spans="20:28" ht="12.75">
      <c r="T799" s="245"/>
      <c r="U799" s="245"/>
      <c r="V799" s="245"/>
      <c r="W799" s="245"/>
      <c r="X799" s="245"/>
      <c r="Y799" s="245"/>
      <c r="Z799" s="245"/>
      <c r="AA799" s="245"/>
      <c r="AB799" s="245"/>
    </row>
    <row r="800" spans="20:28" ht="12.75">
      <c r="T800" s="245"/>
      <c r="U800" s="245"/>
      <c r="V800" s="245"/>
      <c r="W800" s="245"/>
      <c r="X800" s="245"/>
      <c r="Y800" s="245"/>
      <c r="Z800" s="245"/>
      <c r="AA800" s="245"/>
      <c r="AB800" s="245"/>
    </row>
    <row r="801" spans="20:28" ht="12.75">
      <c r="T801" s="245"/>
      <c r="U801" s="245"/>
      <c r="V801" s="245"/>
      <c r="W801" s="245"/>
      <c r="X801" s="245"/>
      <c r="Y801" s="245"/>
      <c r="Z801" s="245"/>
      <c r="AA801" s="245"/>
      <c r="AB801" s="245"/>
    </row>
    <row r="802" spans="20:28" ht="12.75">
      <c r="T802" s="245"/>
      <c r="U802" s="245"/>
      <c r="V802" s="245"/>
      <c r="W802" s="245"/>
      <c r="X802" s="245"/>
      <c r="Y802" s="245"/>
      <c r="Z802" s="245"/>
      <c r="AA802" s="245"/>
      <c r="AB802" s="245"/>
    </row>
    <row r="803" spans="20:28" ht="12.75">
      <c r="T803" s="245"/>
      <c r="U803" s="245"/>
      <c r="V803" s="245"/>
      <c r="W803" s="245"/>
      <c r="X803" s="245"/>
      <c r="Y803" s="245"/>
      <c r="Z803" s="245"/>
      <c r="AA803" s="245"/>
      <c r="AB803" s="245"/>
    </row>
    <row r="804" spans="20:28" ht="12.75">
      <c r="T804" s="245"/>
      <c r="U804" s="245"/>
      <c r="V804" s="245"/>
      <c r="W804" s="245"/>
      <c r="X804" s="245"/>
      <c r="Y804" s="245"/>
      <c r="Z804" s="245"/>
      <c r="AA804" s="245"/>
      <c r="AB804" s="245"/>
    </row>
    <row r="805" spans="20:28" ht="12.75">
      <c r="T805" s="245"/>
      <c r="U805" s="245"/>
      <c r="V805" s="245"/>
      <c r="W805" s="245"/>
      <c r="X805" s="245"/>
      <c r="Y805" s="245"/>
      <c r="Z805" s="245"/>
      <c r="AA805" s="245"/>
      <c r="AB805" s="245"/>
    </row>
    <row r="806" spans="20:28" ht="12.75">
      <c r="T806" s="245"/>
      <c r="U806" s="245"/>
      <c r="V806" s="245"/>
      <c r="W806" s="245"/>
      <c r="X806" s="245"/>
      <c r="Y806" s="245"/>
      <c r="Z806" s="245"/>
      <c r="AA806" s="245"/>
      <c r="AB806" s="245"/>
    </row>
    <row r="807" spans="20:28" ht="12.75">
      <c r="T807" s="245"/>
      <c r="U807" s="245"/>
      <c r="V807" s="245"/>
      <c r="W807" s="245"/>
      <c r="X807" s="245"/>
      <c r="Y807" s="245"/>
      <c r="Z807" s="245"/>
      <c r="AA807" s="245"/>
      <c r="AB807" s="245"/>
    </row>
    <row r="808" spans="20:28" ht="12.75">
      <c r="T808" s="245"/>
      <c r="U808" s="245"/>
      <c r="V808" s="245"/>
      <c r="W808" s="245"/>
      <c r="X808" s="245"/>
      <c r="Y808" s="245"/>
      <c r="Z808" s="245"/>
      <c r="AA808" s="245"/>
      <c r="AB808" s="245"/>
    </row>
    <row r="809" spans="20:28" ht="12.75">
      <c r="T809" s="245"/>
      <c r="U809" s="245"/>
      <c r="V809" s="245"/>
      <c r="W809" s="245"/>
      <c r="X809" s="245"/>
      <c r="Y809" s="245"/>
      <c r="Z809" s="245"/>
      <c r="AA809" s="245"/>
      <c r="AB809" s="245"/>
    </row>
    <row r="810" spans="20:28" ht="12.75">
      <c r="T810" s="245"/>
      <c r="U810" s="245"/>
      <c r="V810" s="245"/>
      <c r="W810" s="245"/>
      <c r="X810" s="245"/>
      <c r="Y810" s="245"/>
      <c r="Z810" s="245"/>
      <c r="AA810" s="245"/>
      <c r="AB810" s="245"/>
    </row>
    <row r="811" spans="20:28" ht="12.75">
      <c r="T811" s="245"/>
      <c r="U811" s="245"/>
      <c r="V811" s="245"/>
      <c r="W811" s="245"/>
      <c r="X811" s="245"/>
      <c r="Y811" s="245"/>
      <c r="Z811" s="245"/>
      <c r="AA811" s="245"/>
      <c r="AB811" s="245"/>
    </row>
    <row r="812" spans="20:28" ht="12.75">
      <c r="T812" s="245"/>
      <c r="U812" s="245"/>
      <c r="V812" s="245"/>
      <c r="W812" s="245"/>
      <c r="X812" s="245"/>
      <c r="Y812" s="245"/>
      <c r="Z812" s="245"/>
      <c r="AA812" s="245"/>
      <c r="AB812" s="245"/>
    </row>
    <row r="813" spans="20:28" ht="12.75">
      <c r="T813" s="245"/>
      <c r="U813" s="245"/>
      <c r="V813" s="245"/>
      <c r="W813" s="245"/>
      <c r="X813" s="245"/>
      <c r="Y813" s="245"/>
      <c r="Z813" s="245"/>
      <c r="AA813" s="245"/>
      <c r="AB813" s="245"/>
    </row>
    <row r="814" spans="20:28" ht="12.75">
      <c r="T814" s="245"/>
      <c r="U814" s="245"/>
      <c r="V814" s="245"/>
      <c r="W814" s="245"/>
      <c r="X814" s="245"/>
      <c r="Y814" s="245"/>
      <c r="Z814" s="245"/>
      <c r="AA814" s="245"/>
      <c r="AB814" s="245"/>
    </row>
    <row r="815" spans="20:28" ht="12.75">
      <c r="T815" s="245"/>
      <c r="U815" s="245"/>
      <c r="V815" s="245"/>
      <c r="W815" s="245"/>
      <c r="X815" s="245"/>
      <c r="Y815" s="245"/>
      <c r="Z815" s="245"/>
      <c r="AA815" s="245"/>
      <c r="AB815" s="245"/>
    </row>
    <row r="816" spans="20:28" ht="12.75">
      <c r="T816" s="245"/>
      <c r="U816" s="245"/>
      <c r="V816" s="245"/>
      <c r="W816" s="245"/>
      <c r="X816" s="245"/>
      <c r="Y816" s="245"/>
      <c r="Z816" s="245"/>
      <c r="AA816" s="245"/>
      <c r="AB816" s="245"/>
    </row>
    <row r="817" spans="20:28" ht="12.75">
      <c r="T817" s="245"/>
      <c r="U817" s="245"/>
      <c r="V817" s="245"/>
      <c r="W817" s="245"/>
      <c r="X817" s="245"/>
      <c r="Y817" s="245"/>
      <c r="Z817" s="245"/>
      <c r="AA817" s="245"/>
      <c r="AB817" s="245"/>
    </row>
    <row r="818" spans="20:28" ht="12.75">
      <c r="T818" s="245"/>
      <c r="U818" s="245"/>
      <c r="V818" s="245"/>
      <c r="W818" s="245"/>
      <c r="X818" s="245"/>
      <c r="Y818" s="245"/>
      <c r="Z818" s="245"/>
      <c r="AA818" s="245"/>
      <c r="AB818" s="245"/>
    </row>
    <row r="819" spans="20:28" ht="12.75">
      <c r="T819" s="245"/>
      <c r="U819" s="245"/>
      <c r="V819" s="245"/>
      <c r="W819" s="245"/>
      <c r="X819" s="245"/>
      <c r="Y819" s="245"/>
      <c r="Z819" s="245"/>
      <c r="AA819" s="245"/>
      <c r="AB819" s="245"/>
    </row>
    <row r="820" spans="20:28" ht="12.75">
      <c r="T820" s="245"/>
      <c r="U820" s="245"/>
      <c r="V820" s="245"/>
      <c r="W820" s="245"/>
      <c r="X820" s="245"/>
      <c r="Y820" s="245"/>
      <c r="Z820" s="245"/>
      <c r="AA820" s="245"/>
      <c r="AB820" s="245"/>
    </row>
    <row r="821" spans="20:28" ht="12.75">
      <c r="T821" s="245"/>
      <c r="U821" s="245"/>
      <c r="V821" s="245"/>
      <c r="W821" s="245"/>
      <c r="X821" s="245"/>
      <c r="Y821" s="245"/>
      <c r="Z821" s="245"/>
      <c r="AA821" s="245"/>
      <c r="AB821" s="245"/>
    </row>
    <row r="822" spans="20:28" ht="12.75">
      <c r="T822" s="245"/>
      <c r="U822" s="245"/>
      <c r="V822" s="245"/>
      <c r="W822" s="245"/>
      <c r="X822" s="245"/>
      <c r="Y822" s="245"/>
      <c r="Z822" s="245"/>
      <c r="AA822" s="245"/>
      <c r="AB822" s="245"/>
    </row>
    <row r="823" spans="20:28" ht="12.75">
      <c r="T823" s="245"/>
      <c r="U823" s="245"/>
      <c r="V823" s="245"/>
      <c r="W823" s="245"/>
      <c r="X823" s="245"/>
      <c r="Y823" s="245"/>
      <c r="Z823" s="245"/>
      <c r="AA823" s="245"/>
      <c r="AB823" s="245"/>
    </row>
    <row r="824" spans="20:28" ht="12.75">
      <c r="T824" s="245"/>
      <c r="U824" s="245"/>
      <c r="V824" s="245"/>
      <c r="W824" s="245"/>
      <c r="X824" s="245"/>
      <c r="Y824" s="245"/>
      <c r="Z824" s="245"/>
      <c r="AA824" s="245"/>
      <c r="AB824" s="245"/>
    </row>
    <row r="825" spans="20:28" ht="12.75">
      <c r="T825" s="245"/>
      <c r="U825" s="245"/>
      <c r="V825" s="245"/>
      <c r="W825" s="245"/>
      <c r="X825" s="245"/>
      <c r="Y825" s="245"/>
      <c r="Z825" s="245"/>
      <c r="AA825" s="245"/>
      <c r="AB825" s="245"/>
    </row>
    <row r="826" spans="20:28" ht="12.75">
      <c r="T826" s="245"/>
      <c r="U826" s="245"/>
      <c r="V826" s="245"/>
      <c r="W826" s="245"/>
      <c r="X826" s="245"/>
      <c r="Y826" s="245"/>
      <c r="Z826" s="245"/>
      <c r="AA826" s="245"/>
      <c r="AB826" s="245"/>
    </row>
    <row r="827" spans="20:28" ht="12.75">
      <c r="T827" s="245"/>
      <c r="U827" s="245"/>
      <c r="V827" s="245"/>
      <c r="W827" s="245"/>
      <c r="X827" s="245"/>
      <c r="Y827" s="245"/>
      <c r="Z827" s="245"/>
      <c r="AA827" s="245"/>
      <c r="AB827" s="245"/>
    </row>
    <row r="828" spans="20:28" ht="12.75">
      <c r="T828" s="245"/>
      <c r="U828" s="245"/>
      <c r="V828" s="245"/>
      <c r="W828" s="245"/>
      <c r="X828" s="245"/>
      <c r="Y828" s="245"/>
      <c r="Z828" s="245"/>
      <c r="AA828" s="245"/>
      <c r="AB828" s="245"/>
    </row>
    <row r="829" spans="20:28" ht="12.75">
      <c r="T829" s="245"/>
      <c r="U829" s="245"/>
      <c r="V829" s="245"/>
      <c r="W829" s="245"/>
      <c r="X829" s="245"/>
      <c r="Y829" s="245"/>
      <c r="Z829" s="245"/>
      <c r="AA829" s="245"/>
      <c r="AB829" s="245"/>
    </row>
    <row r="830" spans="20:28" ht="12.75">
      <c r="T830" s="245"/>
      <c r="U830" s="245"/>
      <c r="V830" s="245"/>
      <c r="W830" s="245"/>
      <c r="X830" s="245"/>
      <c r="Y830" s="245"/>
      <c r="Z830" s="245"/>
      <c r="AA830" s="245"/>
      <c r="AB830" s="245"/>
    </row>
    <row r="831" spans="20:28" ht="12.75">
      <c r="T831" s="245"/>
      <c r="U831" s="245"/>
      <c r="V831" s="245"/>
      <c r="W831" s="245"/>
      <c r="X831" s="245"/>
      <c r="Y831" s="245"/>
      <c r="Z831" s="245"/>
      <c r="AA831" s="245"/>
      <c r="AB831" s="245"/>
    </row>
    <row r="832" spans="20:28" ht="12.75">
      <c r="T832" s="245"/>
      <c r="U832" s="245"/>
      <c r="V832" s="245"/>
      <c r="W832" s="245"/>
      <c r="X832" s="245"/>
      <c r="Y832" s="245"/>
      <c r="Z832" s="245"/>
      <c r="AA832" s="245"/>
      <c r="AB832" s="245"/>
    </row>
    <row r="833" spans="20:28" ht="12.75">
      <c r="T833" s="245"/>
      <c r="U833" s="245"/>
      <c r="V833" s="245"/>
      <c r="W833" s="245"/>
      <c r="X833" s="245"/>
      <c r="Y833" s="245"/>
      <c r="Z833" s="245"/>
      <c r="AA833" s="245"/>
      <c r="AB833" s="245"/>
    </row>
    <row r="834" spans="20:28" ht="12.75">
      <c r="T834" s="245"/>
      <c r="U834" s="245"/>
      <c r="V834" s="245"/>
      <c r="W834" s="245"/>
      <c r="X834" s="245"/>
      <c r="Y834" s="245"/>
      <c r="Z834" s="245"/>
      <c r="AA834" s="245"/>
      <c r="AB834" s="245"/>
    </row>
    <row r="835" spans="20:28" ht="12.75">
      <c r="T835" s="245"/>
      <c r="U835" s="245"/>
      <c r="V835" s="245"/>
      <c r="W835" s="245"/>
      <c r="X835" s="245"/>
      <c r="Y835" s="245"/>
      <c r="Z835" s="245"/>
      <c r="AA835" s="245"/>
      <c r="AB835" s="245"/>
    </row>
    <row r="836" spans="20:28" ht="12.75">
      <c r="T836" s="245"/>
      <c r="U836" s="245"/>
      <c r="V836" s="245"/>
      <c r="W836" s="245"/>
      <c r="X836" s="245"/>
      <c r="Y836" s="245"/>
      <c r="Z836" s="245"/>
      <c r="AA836" s="245"/>
      <c r="AB836" s="245"/>
    </row>
    <row r="837" spans="20:28" ht="12.75">
      <c r="T837" s="245"/>
      <c r="U837" s="245"/>
      <c r="V837" s="245"/>
      <c r="W837" s="245"/>
      <c r="X837" s="245"/>
      <c r="Y837" s="245"/>
      <c r="Z837" s="245"/>
      <c r="AA837" s="245"/>
      <c r="AB837" s="245"/>
    </row>
    <row r="838" spans="20:28" ht="12.75">
      <c r="T838" s="245"/>
      <c r="U838" s="245"/>
      <c r="V838" s="245"/>
      <c r="W838" s="245"/>
      <c r="X838" s="245"/>
      <c r="Y838" s="245"/>
      <c r="Z838" s="245"/>
      <c r="AA838" s="245"/>
      <c r="AB838" s="245"/>
    </row>
    <row r="839" spans="20:28" ht="12.75">
      <c r="T839" s="245"/>
      <c r="U839" s="245"/>
      <c r="V839" s="245"/>
      <c r="W839" s="245"/>
      <c r="X839" s="245"/>
      <c r="Y839" s="245"/>
      <c r="Z839" s="245"/>
      <c r="AA839" s="245"/>
      <c r="AB839" s="245"/>
    </row>
    <row r="840" spans="20:28" ht="12.75">
      <c r="T840" s="245"/>
      <c r="U840" s="245"/>
      <c r="V840" s="245"/>
      <c r="W840" s="245"/>
      <c r="X840" s="245"/>
      <c r="Y840" s="245"/>
      <c r="Z840" s="245"/>
      <c r="AA840" s="245"/>
      <c r="AB840" s="245"/>
    </row>
    <row r="841" spans="20:28" ht="12.75">
      <c r="T841" s="245"/>
      <c r="U841" s="245"/>
      <c r="V841" s="245"/>
      <c r="W841" s="245"/>
      <c r="X841" s="245"/>
      <c r="Y841" s="245"/>
      <c r="Z841" s="245"/>
      <c r="AA841" s="245"/>
      <c r="AB841" s="245"/>
    </row>
    <row r="842" spans="20:28" ht="12.75">
      <c r="T842" s="245"/>
      <c r="U842" s="245"/>
      <c r="V842" s="245"/>
      <c r="W842" s="245"/>
      <c r="X842" s="245"/>
      <c r="Y842" s="245"/>
      <c r="Z842" s="245"/>
      <c r="AA842" s="245"/>
      <c r="AB842" s="245"/>
    </row>
    <row r="843" spans="20:28" ht="12.75">
      <c r="T843" s="245"/>
      <c r="U843" s="245"/>
      <c r="V843" s="245"/>
      <c r="W843" s="245"/>
      <c r="X843" s="245"/>
      <c r="Y843" s="245"/>
      <c r="Z843" s="245"/>
      <c r="AA843" s="245"/>
      <c r="AB843" s="245"/>
    </row>
    <row r="844" spans="20:28" ht="12.75">
      <c r="T844" s="245"/>
      <c r="U844" s="245"/>
      <c r="V844" s="245"/>
      <c r="W844" s="245"/>
      <c r="X844" s="245"/>
      <c r="Y844" s="245"/>
      <c r="Z844" s="245"/>
      <c r="AA844" s="245"/>
      <c r="AB844" s="245"/>
    </row>
    <row r="845" spans="20:28" ht="12.75">
      <c r="T845" s="245"/>
      <c r="U845" s="245"/>
      <c r="V845" s="245"/>
      <c r="W845" s="245"/>
      <c r="X845" s="245"/>
      <c r="Y845" s="245"/>
      <c r="Z845" s="245"/>
      <c r="AA845" s="245"/>
      <c r="AB845" s="245"/>
    </row>
    <row r="846" spans="20:28" ht="12.75">
      <c r="T846" s="245"/>
      <c r="U846" s="245"/>
      <c r="V846" s="245"/>
      <c r="W846" s="245"/>
      <c r="X846" s="245"/>
      <c r="Y846" s="245"/>
      <c r="Z846" s="245"/>
      <c r="AA846" s="245"/>
      <c r="AB846" s="245"/>
    </row>
    <row r="847" spans="20:28" ht="12.75">
      <c r="T847" s="245"/>
      <c r="U847" s="245"/>
      <c r="V847" s="245"/>
      <c r="W847" s="245"/>
      <c r="X847" s="245"/>
      <c r="Y847" s="245"/>
      <c r="Z847" s="245"/>
      <c r="AA847" s="245"/>
      <c r="AB847" s="245"/>
    </row>
    <row r="848" spans="20:28" ht="12.75">
      <c r="T848" s="245"/>
      <c r="U848" s="245"/>
      <c r="V848" s="245"/>
      <c r="W848" s="245"/>
      <c r="X848" s="245"/>
      <c r="Y848" s="245"/>
      <c r="Z848" s="245"/>
      <c r="AA848" s="245"/>
      <c r="AB848" s="245"/>
    </row>
    <row r="849" spans="20:28" ht="12.75">
      <c r="T849" s="245"/>
      <c r="U849" s="245"/>
      <c r="V849" s="245"/>
      <c r="W849" s="245"/>
      <c r="X849" s="245"/>
      <c r="Y849" s="245"/>
      <c r="Z849" s="245"/>
      <c r="AA849" s="245"/>
      <c r="AB849" s="245"/>
    </row>
    <row r="850" spans="20:28" ht="12.75">
      <c r="T850" s="245"/>
      <c r="U850" s="245"/>
      <c r="V850" s="245"/>
      <c r="W850" s="245"/>
      <c r="X850" s="245"/>
      <c r="Y850" s="245"/>
      <c r="Z850" s="245"/>
      <c r="AA850" s="245"/>
      <c r="AB850" s="245"/>
    </row>
    <row r="851" spans="20:28" ht="12.75">
      <c r="T851" s="245"/>
      <c r="U851" s="245"/>
      <c r="V851" s="245"/>
      <c r="W851" s="245"/>
      <c r="X851" s="245"/>
      <c r="Y851" s="245"/>
      <c r="Z851" s="245"/>
      <c r="AA851" s="245"/>
      <c r="AB851" s="245"/>
    </row>
    <row r="852" spans="20:28" ht="12.75">
      <c r="T852" s="245"/>
      <c r="U852" s="245"/>
      <c r="V852" s="245"/>
      <c r="W852" s="245"/>
      <c r="X852" s="245"/>
      <c r="Y852" s="245"/>
      <c r="Z852" s="245"/>
      <c r="AA852" s="245"/>
      <c r="AB852" s="245"/>
    </row>
    <row r="853" spans="20:28" ht="12.75">
      <c r="T853" s="245"/>
      <c r="U853" s="245"/>
      <c r="V853" s="245"/>
      <c r="W853" s="245"/>
      <c r="X853" s="245"/>
      <c r="Y853" s="245"/>
      <c r="Z853" s="245"/>
      <c r="AA853" s="245"/>
      <c r="AB853" s="245"/>
    </row>
    <row r="854" spans="20:28" ht="12.75">
      <c r="T854" s="245"/>
      <c r="U854" s="245"/>
      <c r="V854" s="245"/>
      <c r="W854" s="245"/>
      <c r="X854" s="245"/>
      <c r="Y854" s="245"/>
      <c r="Z854" s="245"/>
      <c r="AA854" s="245"/>
      <c r="AB854" s="245"/>
    </row>
    <row r="855" spans="20:28" ht="12.75">
      <c r="T855" s="245"/>
      <c r="U855" s="245"/>
      <c r="V855" s="245"/>
      <c r="W855" s="245"/>
      <c r="X855" s="245"/>
      <c r="Y855" s="245"/>
      <c r="Z855" s="245"/>
      <c r="AA855" s="245"/>
      <c r="AB855" s="245"/>
    </row>
    <row r="856" spans="20:28" ht="12.75">
      <c r="T856" s="245"/>
      <c r="U856" s="245"/>
      <c r="V856" s="245"/>
      <c r="W856" s="245"/>
      <c r="X856" s="245"/>
      <c r="Y856" s="245"/>
      <c r="Z856" s="245"/>
      <c r="AA856" s="245"/>
      <c r="AB856" s="245"/>
    </row>
    <row r="857" spans="20:28" ht="12.75">
      <c r="T857" s="245"/>
      <c r="U857" s="245"/>
      <c r="V857" s="245"/>
      <c r="W857" s="245"/>
      <c r="X857" s="245"/>
      <c r="Y857" s="245"/>
      <c r="Z857" s="245"/>
      <c r="AA857" s="245"/>
      <c r="AB857" s="245"/>
    </row>
    <row r="858" spans="20:28" ht="12.75">
      <c r="T858" s="245"/>
      <c r="U858" s="245"/>
      <c r="V858" s="245"/>
      <c r="W858" s="245"/>
      <c r="X858" s="245"/>
      <c r="Y858" s="245"/>
      <c r="Z858" s="245"/>
      <c r="AA858" s="245"/>
      <c r="AB858" s="245"/>
    </row>
    <row r="859" spans="20:28" ht="12.75">
      <c r="T859" s="245"/>
      <c r="U859" s="245"/>
      <c r="V859" s="245"/>
      <c r="W859" s="245"/>
      <c r="X859" s="245"/>
      <c r="Y859" s="245"/>
      <c r="Z859" s="245"/>
      <c r="AA859" s="245"/>
      <c r="AB859" s="245"/>
    </row>
    <row r="860" spans="20:28" ht="12.75">
      <c r="T860" s="245"/>
      <c r="U860" s="245"/>
      <c r="V860" s="245"/>
      <c r="W860" s="245"/>
      <c r="X860" s="245"/>
      <c r="Y860" s="245"/>
      <c r="Z860" s="245"/>
      <c r="AA860" s="245"/>
      <c r="AB860" s="245"/>
    </row>
    <row r="861" spans="20:28" ht="12.75">
      <c r="T861" s="245"/>
      <c r="U861" s="245"/>
      <c r="V861" s="245"/>
      <c r="W861" s="245"/>
      <c r="X861" s="245"/>
      <c r="Y861" s="245"/>
      <c r="Z861" s="245"/>
      <c r="AA861" s="245"/>
      <c r="AB861" s="245"/>
    </row>
    <row r="862" spans="20:28" ht="12.75">
      <c r="T862" s="245"/>
      <c r="U862" s="245"/>
      <c r="V862" s="245"/>
      <c r="W862" s="245"/>
      <c r="X862" s="245"/>
      <c r="Y862" s="245"/>
      <c r="Z862" s="245"/>
      <c r="AA862" s="245"/>
      <c r="AB862" s="245"/>
    </row>
    <row r="863" spans="20:28" ht="12.75">
      <c r="T863" s="245"/>
      <c r="U863" s="245"/>
      <c r="V863" s="245"/>
      <c r="W863" s="245"/>
      <c r="X863" s="245"/>
      <c r="Y863" s="245"/>
      <c r="Z863" s="245"/>
      <c r="AA863" s="245"/>
      <c r="AB863" s="245"/>
    </row>
    <row r="864" spans="20:28" ht="12.75">
      <c r="T864" s="245"/>
      <c r="U864" s="245"/>
      <c r="V864" s="245"/>
      <c r="W864" s="245"/>
      <c r="X864" s="245"/>
      <c r="Y864" s="245"/>
      <c r="Z864" s="245"/>
      <c r="AA864" s="245"/>
      <c r="AB864" s="245"/>
    </row>
    <row r="865" spans="20:28" ht="12.75">
      <c r="T865" s="245"/>
      <c r="U865" s="245"/>
      <c r="V865" s="245"/>
      <c r="W865" s="245"/>
      <c r="X865" s="245"/>
      <c r="Y865" s="245"/>
      <c r="Z865" s="245"/>
      <c r="AA865" s="245"/>
      <c r="AB865" s="245"/>
    </row>
    <row r="866" spans="20:28" ht="12.75">
      <c r="T866" s="245"/>
      <c r="U866" s="245"/>
      <c r="V866" s="245"/>
      <c r="W866" s="245"/>
      <c r="X866" s="245"/>
      <c r="Y866" s="245"/>
      <c r="Z866" s="245"/>
      <c r="AA866" s="245"/>
      <c r="AB866" s="245"/>
    </row>
    <row r="867" spans="20:28" ht="12.75">
      <c r="T867" s="245"/>
      <c r="U867" s="245"/>
      <c r="V867" s="245"/>
      <c r="W867" s="245"/>
      <c r="X867" s="245"/>
      <c r="Y867" s="245"/>
      <c r="Z867" s="245"/>
      <c r="AA867" s="245"/>
      <c r="AB867" s="245"/>
    </row>
    <row r="868" spans="20:28" ht="12.75">
      <c r="T868" s="245"/>
      <c r="U868" s="245"/>
      <c r="V868" s="245"/>
      <c r="W868" s="245"/>
      <c r="X868" s="245"/>
      <c r="Y868" s="245"/>
      <c r="Z868" s="245"/>
      <c r="AA868" s="245"/>
      <c r="AB868" s="245"/>
    </row>
    <row r="869" spans="20:28" ht="12.75">
      <c r="T869" s="245"/>
      <c r="U869" s="245"/>
      <c r="V869" s="245"/>
      <c r="W869" s="245"/>
      <c r="X869" s="245"/>
      <c r="Y869" s="245"/>
      <c r="Z869" s="245"/>
      <c r="AA869" s="245"/>
      <c r="AB869" s="245"/>
    </row>
    <row r="870" spans="20:28" ht="12.75">
      <c r="T870" s="245"/>
      <c r="U870" s="245"/>
      <c r="V870" s="245"/>
      <c r="W870" s="245"/>
      <c r="X870" s="245"/>
      <c r="Y870" s="245"/>
      <c r="Z870" s="245"/>
      <c r="AA870" s="245"/>
      <c r="AB870" s="245"/>
    </row>
    <row r="871" spans="20:28" ht="12.75">
      <c r="T871" s="245"/>
      <c r="U871" s="245"/>
      <c r="V871" s="245"/>
      <c r="W871" s="245"/>
      <c r="X871" s="245"/>
      <c r="Y871" s="245"/>
      <c r="Z871" s="245"/>
      <c r="AA871" s="245"/>
      <c r="AB871" s="245"/>
    </row>
    <row r="872" spans="20:28" ht="12.75">
      <c r="T872" s="245"/>
      <c r="U872" s="245"/>
      <c r="V872" s="245"/>
      <c r="W872" s="245"/>
      <c r="X872" s="245"/>
      <c r="Y872" s="245"/>
      <c r="Z872" s="245"/>
      <c r="AA872" s="245"/>
      <c r="AB872" s="245"/>
    </row>
    <row r="873" spans="20:28" ht="12.75">
      <c r="T873" s="245"/>
      <c r="U873" s="245"/>
      <c r="V873" s="245"/>
      <c r="W873" s="245"/>
      <c r="X873" s="245"/>
      <c r="Y873" s="245"/>
      <c r="Z873" s="245"/>
      <c r="AA873" s="245"/>
      <c r="AB873" s="245"/>
    </row>
    <row r="874" spans="20:28" ht="12.75">
      <c r="T874" s="245"/>
      <c r="U874" s="245"/>
      <c r="V874" s="245"/>
      <c r="W874" s="245"/>
      <c r="X874" s="245"/>
      <c r="Y874" s="245"/>
      <c r="Z874" s="245"/>
      <c r="AA874" s="245"/>
      <c r="AB874" s="245"/>
    </row>
    <row r="875" spans="20:28" ht="12.75">
      <c r="T875" s="245"/>
      <c r="U875" s="245"/>
      <c r="V875" s="245"/>
      <c r="W875" s="245"/>
      <c r="X875" s="245"/>
      <c r="Y875" s="245"/>
      <c r="Z875" s="245"/>
      <c r="AA875" s="245"/>
      <c r="AB875" s="245"/>
    </row>
    <row r="876" spans="20:28" ht="12.75">
      <c r="T876" s="245"/>
      <c r="U876" s="245"/>
      <c r="V876" s="245"/>
      <c r="W876" s="245"/>
      <c r="X876" s="245"/>
      <c r="Y876" s="245"/>
      <c r="Z876" s="245"/>
      <c r="AA876" s="245"/>
      <c r="AB876" s="245"/>
    </row>
    <row r="877" spans="20:28" ht="12.75">
      <c r="T877" s="245"/>
      <c r="U877" s="245"/>
      <c r="V877" s="245"/>
      <c r="W877" s="245"/>
      <c r="X877" s="245"/>
      <c r="Y877" s="245"/>
      <c r="Z877" s="245"/>
      <c r="AA877" s="245"/>
      <c r="AB877" s="245"/>
    </row>
    <row r="878" spans="20:28" ht="12.75">
      <c r="T878" s="245"/>
      <c r="U878" s="245"/>
      <c r="V878" s="245"/>
      <c r="W878" s="245"/>
      <c r="X878" s="245"/>
      <c r="Y878" s="245"/>
      <c r="Z878" s="245"/>
      <c r="AA878" s="245"/>
      <c r="AB878" s="245"/>
    </row>
    <row r="879" spans="20:28" ht="12.75">
      <c r="T879" s="245"/>
      <c r="U879" s="245"/>
      <c r="V879" s="245"/>
      <c r="W879" s="245"/>
      <c r="X879" s="245"/>
      <c r="Y879" s="245"/>
      <c r="Z879" s="245"/>
      <c r="AA879" s="245"/>
      <c r="AB879" s="245"/>
    </row>
    <row r="880" spans="20:28" ht="12.75">
      <c r="T880" s="245"/>
      <c r="U880" s="245"/>
      <c r="V880" s="245"/>
      <c r="W880" s="245"/>
      <c r="X880" s="245"/>
      <c r="Y880" s="245"/>
      <c r="Z880" s="245"/>
      <c r="AA880" s="245"/>
      <c r="AB880" s="245"/>
    </row>
    <row r="881" spans="20:28" ht="12.75">
      <c r="T881" s="245"/>
      <c r="U881" s="245"/>
      <c r="V881" s="245"/>
      <c r="W881" s="245"/>
      <c r="X881" s="245"/>
      <c r="Y881" s="245"/>
      <c r="Z881" s="245"/>
      <c r="AA881" s="245"/>
      <c r="AB881" s="245"/>
    </row>
    <row r="882" spans="20:28" ht="12.75">
      <c r="T882" s="245"/>
      <c r="U882" s="245"/>
      <c r="V882" s="245"/>
      <c r="W882" s="245"/>
      <c r="X882" s="245"/>
      <c r="Y882" s="245"/>
      <c r="Z882" s="245"/>
      <c r="AA882" s="245"/>
      <c r="AB882" s="245"/>
    </row>
    <row r="883" spans="20:28" ht="12.75">
      <c r="T883" s="245"/>
      <c r="U883" s="245"/>
      <c r="V883" s="245"/>
      <c r="W883" s="245"/>
      <c r="X883" s="245"/>
      <c r="Y883" s="245"/>
      <c r="Z883" s="245"/>
      <c r="AA883" s="245"/>
      <c r="AB883" s="245"/>
    </row>
    <row r="884" spans="20:28" ht="12.75">
      <c r="T884" s="245"/>
      <c r="U884" s="245"/>
      <c r="V884" s="245"/>
      <c r="W884" s="245"/>
      <c r="X884" s="245"/>
      <c r="Y884" s="245"/>
      <c r="Z884" s="245"/>
      <c r="AA884" s="245"/>
      <c r="AB884" s="245"/>
    </row>
    <row r="885" spans="20:28" ht="12.75">
      <c r="T885" s="245"/>
      <c r="U885" s="245"/>
      <c r="V885" s="245"/>
      <c r="W885" s="245"/>
      <c r="X885" s="245"/>
      <c r="Y885" s="245"/>
      <c r="Z885" s="245"/>
      <c r="AA885" s="245"/>
      <c r="AB885" s="245"/>
    </row>
    <row r="886" spans="20:28" ht="12.75">
      <c r="T886" s="245"/>
      <c r="U886" s="245"/>
      <c r="V886" s="245"/>
      <c r="W886" s="245"/>
      <c r="X886" s="245"/>
      <c r="Y886" s="245"/>
      <c r="Z886" s="245"/>
      <c r="AA886" s="245"/>
      <c r="AB886" s="245"/>
    </row>
    <row r="887" spans="20:28" ht="12.75">
      <c r="T887" s="245"/>
      <c r="U887" s="245"/>
      <c r="V887" s="245"/>
      <c r="W887" s="245"/>
      <c r="X887" s="245"/>
      <c r="Y887" s="245"/>
      <c r="Z887" s="245"/>
      <c r="AA887" s="245"/>
      <c r="AB887" s="245"/>
    </row>
    <row r="888" spans="20:28" ht="12.75">
      <c r="T888" s="245"/>
      <c r="U888" s="245"/>
      <c r="V888" s="245"/>
      <c r="W888" s="245"/>
      <c r="X888" s="245"/>
      <c r="Y888" s="245"/>
      <c r="Z888" s="245"/>
      <c r="AA888" s="245"/>
      <c r="AB888" s="245"/>
    </row>
    <row r="889" spans="20:28" ht="12.75">
      <c r="T889" s="245"/>
      <c r="U889" s="245"/>
      <c r="V889" s="245"/>
      <c r="W889" s="245"/>
      <c r="X889" s="245"/>
      <c r="Y889" s="245"/>
      <c r="Z889" s="245"/>
      <c r="AA889" s="245"/>
      <c r="AB889" s="245"/>
    </row>
    <row r="890" spans="20:28" ht="12.75">
      <c r="T890" s="245"/>
      <c r="U890" s="245"/>
      <c r="V890" s="245"/>
      <c r="W890" s="245"/>
      <c r="X890" s="245"/>
      <c r="Y890" s="245"/>
      <c r="Z890" s="245"/>
      <c r="AA890" s="245"/>
      <c r="AB890" s="245"/>
    </row>
    <row r="891" spans="20:28" ht="12.75">
      <c r="T891" s="245"/>
      <c r="U891" s="245"/>
      <c r="V891" s="245"/>
      <c r="W891" s="245"/>
      <c r="X891" s="245"/>
      <c r="Y891" s="245"/>
      <c r="Z891" s="245"/>
      <c r="AA891" s="245"/>
      <c r="AB891" s="245"/>
    </row>
    <row r="892" spans="20:28" ht="12.75">
      <c r="T892" s="245"/>
      <c r="U892" s="245"/>
      <c r="V892" s="245"/>
      <c r="W892" s="245"/>
      <c r="X892" s="245"/>
      <c r="Y892" s="245"/>
      <c r="Z892" s="245"/>
      <c r="AA892" s="245"/>
      <c r="AB892" s="245"/>
    </row>
    <row r="893" spans="20:28" ht="12.75">
      <c r="T893" s="245"/>
      <c r="U893" s="245"/>
      <c r="V893" s="245"/>
      <c r="W893" s="245"/>
      <c r="X893" s="245"/>
      <c r="Y893" s="245"/>
      <c r="Z893" s="245"/>
      <c r="AA893" s="245"/>
      <c r="AB893" s="245"/>
    </row>
    <row r="894" spans="20:28" ht="12.75">
      <c r="T894" s="245"/>
      <c r="U894" s="245"/>
      <c r="V894" s="245"/>
      <c r="W894" s="245"/>
      <c r="X894" s="245"/>
      <c r="Y894" s="245"/>
      <c r="Z894" s="245"/>
      <c r="AA894" s="245"/>
      <c r="AB894" s="245"/>
    </row>
    <row r="895" spans="20:28" ht="12.75">
      <c r="T895" s="245"/>
      <c r="U895" s="245"/>
      <c r="V895" s="245"/>
      <c r="W895" s="245"/>
      <c r="X895" s="245"/>
      <c r="Y895" s="245"/>
      <c r="Z895" s="245"/>
      <c r="AA895" s="245"/>
      <c r="AB895" s="245"/>
    </row>
    <row r="896" spans="20:28" ht="12.75">
      <c r="T896" s="245"/>
      <c r="U896" s="245"/>
      <c r="V896" s="245"/>
      <c r="W896" s="245"/>
      <c r="X896" s="245"/>
      <c r="Y896" s="245"/>
      <c r="Z896" s="245"/>
      <c r="AA896" s="245"/>
      <c r="AB896" s="245"/>
    </row>
    <row r="897" spans="20:28" ht="12.75">
      <c r="T897" s="245"/>
      <c r="U897" s="245"/>
      <c r="V897" s="245"/>
      <c r="W897" s="245"/>
      <c r="X897" s="245"/>
      <c r="Y897" s="245"/>
      <c r="Z897" s="245"/>
      <c r="AA897" s="245"/>
      <c r="AB897" s="245"/>
    </row>
    <row r="898" spans="20:28" ht="12.75">
      <c r="T898" s="245"/>
      <c r="U898" s="245"/>
      <c r="V898" s="245"/>
      <c r="W898" s="245"/>
      <c r="X898" s="245"/>
      <c r="Y898" s="245"/>
      <c r="Z898" s="245"/>
      <c r="AA898" s="245"/>
      <c r="AB898" s="245"/>
    </row>
    <row r="899" spans="20:28" ht="12.75">
      <c r="T899" s="245"/>
      <c r="U899" s="245"/>
      <c r="V899" s="245"/>
      <c r="W899" s="245"/>
      <c r="X899" s="245"/>
      <c r="Y899" s="245"/>
      <c r="Z899" s="245"/>
      <c r="AA899" s="245"/>
      <c r="AB899" s="245"/>
    </row>
    <row r="900" spans="20:28" ht="12.75">
      <c r="T900" s="245"/>
      <c r="U900" s="245"/>
      <c r="V900" s="245"/>
      <c r="W900" s="245"/>
      <c r="X900" s="245"/>
      <c r="Y900" s="245"/>
      <c r="Z900" s="245"/>
      <c r="AA900" s="245"/>
      <c r="AB900" s="245"/>
    </row>
    <row r="901" spans="20:28" ht="12.75">
      <c r="T901" s="245"/>
      <c r="U901" s="245"/>
      <c r="V901" s="245"/>
      <c r="W901" s="245"/>
      <c r="X901" s="245"/>
      <c r="Y901" s="245"/>
      <c r="Z901" s="245"/>
      <c r="AA901" s="245"/>
      <c r="AB901" s="245"/>
    </row>
    <row r="902" spans="20:28" ht="12.75">
      <c r="T902" s="245"/>
      <c r="U902" s="245"/>
      <c r="V902" s="245"/>
      <c r="W902" s="245"/>
      <c r="X902" s="245"/>
      <c r="Y902" s="245"/>
      <c r="Z902" s="245"/>
      <c r="AA902" s="245"/>
      <c r="AB902" s="245"/>
    </row>
    <row r="903" spans="20:28" ht="12.75">
      <c r="T903" s="245"/>
      <c r="U903" s="245"/>
      <c r="V903" s="245"/>
      <c r="W903" s="245"/>
      <c r="X903" s="245"/>
      <c r="Y903" s="245"/>
      <c r="Z903" s="245"/>
      <c r="AA903" s="245"/>
      <c r="AB903" s="245"/>
    </row>
    <row r="904" spans="20:28" ht="12.75">
      <c r="T904" s="245"/>
      <c r="U904" s="245"/>
      <c r="V904" s="245"/>
      <c r="W904" s="245"/>
      <c r="X904" s="245"/>
      <c r="Y904" s="245"/>
      <c r="Z904" s="245"/>
      <c r="AA904" s="245"/>
      <c r="AB904" s="245"/>
    </row>
    <row r="905" spans="20:28" ht="12.75">
      <c r="T905" s="245"/>
      <c r="U905" s="245"/>
      <c r="V905" s="245"/>
      <c r="W905" s="245"/>
      <c r="X905" s="245"/>
      <c r="Y905" s="245"/>
      <c r="Z905" s="245"/>
      <c r="AA905" s="245"/>
      <c r="AB905" s="245"/>
    </row>
    <row r="906" spans="20:28" ht="12.75">
      <c r="T906" s="245"/>
      <c r="U906" s="245"/>
      <c r="V906" s="245"/>
      <c r="W906" s="245"/>
      <c r="X906" s="245"/>
      <c r="Y906" s="245"/>
      <c r="Z906" s="245"/>
      <c r="AA906" s="245"/>
      <c r="AB906" s="245"/>
    </row>
    <row r="907" spans="20:28" ht="12.75">
      <c r="T907" s="245"/>
      <c r="U907" s="245"/>
      <c r="V907" s="245"/>
      <c r="W907" s="245"/>
      <c r="X907" s="245"/>
      <c r="Y907" s="245"/>
      <c r="Z907" s="245"/>
      <c r="AA907" s="245"/>
      <c r="AB907" s="245"/>
    </row>
    <row r="908" spans="20:28" ht="12.75">
      <c r="T908" s="245"/>
      <c r="U908" s="245"/>
      <c r="V908" s="245"/>
      <c r="W908" s="245"/>
      <c r="X908" s="245"/>
      <c r="Y908" s="245"/>
      <c r="Z908" s="245"/>
      <c r="AA908" s="245"/>
      <c r="AB908" s="245"/>
    </row>
    <row r="909" spans="20:28" ht="12.75">
      <c r="T909" s="245"/>
      <c r="U909" s="245"/>
      <c r="V909" s="245"/>
      <c r="W909" s="245"/>
      <c r="X909" s="245"/>
      <c r="Y909" s="245"/>
      <c r="Z909" s="245"/>
      <c r="AA909" s="245"/>
      <c r="AB909" s="245"/>
    </row>
    <row r="910" spans="20:28" ht="12.75">
      <c r="T910" s="245"/>
      <c r="U910" s="245"/>
      <c r="V910" s="245"/>
      <c r="W910" s="245"/>
      <c r="X910" s="245"/>
      <c r="Y910" s="245"/>
      <c r="Z910" s="245"/>
      <c r="AA910" s="245"/>
      <c r="AB910" s="245"/>
    </row>
    <row r="911" spans="20:28" ht="12.75">
      <c r="T911" s="245"/>
      <c r="U911" s="245"/>
      <c r="V911" s="245"/>
      <c r="W911" s="245"/>
      <c r="X911" s="245"/>
      <c r="Y911" s="245"/>
      <c r="Z911" s="245"/>
      <c r="AA911" s="245"/>
      <c r="AB911" s="245"/>
    </row>
    <row r="912" spans="20:28" ht="12.75">
      <c r="T912" s="245"/>
      <c r="U912" s="245"/>
      <c r="V912" s="245"/>
      <c r="W912" s="245"/>
      <c r="X912" s="245"/>
      <c r="Y912" s="245"/>
      <c r="Z912" s="245"/>
      <c r="AA912" s="245"/>
      <c r="AB912" s="245"/>
    </row>
    <row r="913" spans="20:28" ht="12.75">
      <c r="T913" s="245"/>
      <c r="U913" s="245"/>
      <c r="V913" s="245"/>
      <c r="W913" s="245"/>
      <c r="X913" s="245"/>
      <c r="Y913" s="245"/>
      <c r="Z913" s="245"/>
      <c r="AA913" s="245"/>
      <c r="AB913" s="245"/>
    </row>
    <row r="914" spans="20:28" ht="12.75">
      <c r="T914" s="245"/>
      <c r="U914" s="245"/>
      <c r="V914" s="245"/>
      <c r="W914" s="245"/>
      <c r="X914" s="245"/>
      <c r="Y914" s="245"/>
      <c r="Z914" s="245"/>
      <c r="AA914" s="245"/>
      <c r="AB914" s="245"/>
    </row>
    <row r="915" spans="20:28" ht="12.75">
      <c r="T915" s="245"/>
      <c r="U915" s="245"/>
      <c r="V915" s="245"/>
      <c r="W915" s="245"/>
      <c r="X915" s="245"/>
      <c r="Y915" s="245"/>
      <c r="Z915" s="245"/>
      <c r="AA915" s="245"/>
      <c r="AB915" s="245"/>
    </row>
    <row r="916" spans="20:28" ht="12.75">
      <c r="T916" s="245"/>
      <c r="U916" s="245"/>
      <c r="V916" s="245"/>
      <c r="W916" s="245"/>
      <c r="X916" s="245"/>
      <c r="Y916" s="245"/>
      <c r="Z916" s="245"/>
      <c r="AA916" s="245"/>
      <c r="AB916" s="245"/>
    </row>
    <row r="917" spans="20:28" ht="12.75">
      <c r="T917" s="245"/>
      <c r="U917" s="245"/>
      <c r="V917" s="245"/>
      <c r="W917" s="245"/>
      <c r="X917" s="245"/>
      <c r="Y917" s="245"/>
      <c r="Z917" s="245"/>
      <c r="AA917" s="245"/>
      <c r="AB917" s="245"/>
    </row>
    <row r="918" spans="20:28" ht="12.75">
      <c r="T918" s="245"/>
      <c r="U918" s="245"/>
      <c r="V918" s="245"/>
      <c r="W918" s="245"/>
      <c r="X918" s="245"/>
      <c r="Y918" s="245"/>
      <c r="Z918" s="245"/>
      <c r="AA918" s="245"/>
      <c r="AB918" s="245"/>
    </row>
    <row r="919" spans="20:28" ht="12.75">
      <c r="T919" s="245"/>
      <c r="U919" s="245"/>
      <c r="V919" s="245"/>
      <c r="W919" s="245"/>
      <c r="X919" s="245"/>
      <c r="Y919" s="245"/>
      <c r="Z919" s="245"/>
      <c r="AA919" s="245"/>
      <c r="AB919" s="245"/>
    </row>
    <row r="920" spans="20:28" ht="12.75">
      <c r="T920" s="245"/>
      <c r="U920" s="245"/>
      <c r="V920" s="245"/>
      <c r="W920" s="245"/>
      <c r="X920" s="245"/>
      <c r="Y920" s="245"/>
      <c r="Z920" s="245"/>
      <c r="AA920" s="245"/>
      <c r="AB920" s="245"/>
    </row>
    <row r="921" spans="20:28" ht="12.75">
      <c r="T921" s="245"/>
      <c r="U921" s="245"/>
      <c r="V921" s="245"/>
      <c r="W921" s="245"/>
      <c r="X921" s="245"/>
      <c r="Y921" s="245"/>
      <c r="Z921" s="245"/>
      <c r="AA921" s="245"/>
      <c r="AB921" s="245"/>
    </row>
    <row r="922" spans="20:28" ht="12.75">
      <c r="T922" s="245"/>
      <c r="U922" s="245"/>
      <c r="V922" s="245"/>
      <c r="W922" s="245"/>
      <c r="X922" s="245"/>
      <c r="Y922" s="245"/>
      <c r="Z922" s="245"/>
      <c r="AA922" s="245"/>
      <c r="AB922" s="245"/>
    </row>
    <row r="923" spans="20:28" ht="12.75">
      <c r="T923" s="245"/>
      <c r="U923" s="245"/>
      <c r="V923" s="245"/>
      <c r="W923" s="245"/>
      <c r="X923" s="245"/>
      <c r="Y923" s="245"/>
      <c r="Z923" s="245"/>
      <c r="AA923" s="245"/>
      <c r="AB923" s="245"/>
    </row>
    <row r="924" spans="20:28" ht="12.75">
      <c r="T924" s="245"/>
      <c r="U924" s="245"/>
      <c r="V924" s="245"/>
      <c r="W924" s="245"/>
      <c r="X924" s="245"/>
      <c r="Y924" s="245"/>
      <c r="Z924" s="245"/>
      <c r="AA924" s="245"/>
      <c r="AB924" s="245"/>
    </row>
    <row r="925" spans="20:28" ht="12.75">
      <c r="T925" s="245"/>
      <c r="U925" s="245"/>
      <c r="V925" s="245"/>
      <c r="W925" s="245"/>
      <c r="X925" s="245"/>
      <c r="Y925" s="245"/>
      <c r="Z925" s="245"/>
      <c r="AA925" s="245"/>
      <c r="AB925" s="245"/>
    </row>
    <row r="926" spans="20:28" ht="12.75">
      <c r="T926" s="245"/>
      <c r="U926" s="245"/>
      <c r="V926" s="245"/>
      <c r="W926" s="245"/>
      <c r="X926" s="245"/>
      <c r="Y926" s="245"/>
      <c r="Z926" s="245"/>
      <c r="AA926" s="245"/>
      <c r="AB926" s="245"/>
    </row>
    <row r="927" spans="20:28" ht="12.75">
      <c r="T927" s="245"/>
      <c r="U927" s="245"/>
      <c r="V927" s="245"/>
      <c r="W927" s="245"/>
      <c r="X927" s="245"/>
      <c r="Y927" s="245"/>
      <c r="Z927" s="245"/>
      <c r="AA927" s="245"/>
      <c r="AB927" s="245"/>
    </row>
    <row r="928" spans="20:28" ht="12.75">
      <c r="T928" s="245"/>
      <c r="U928" s="245"/>
      <c r="V928" s="245"/>
      <c r="W928" s="245"/>
      <c r="X928" s="245"/>
      <c r="Y928" s="245"/>
      <c r="Z928" s="245"/>
      <c r="AA928" s="245"/>
      <c r="AB928" s="245"/>
    </row>
    <row r="929" spans="20:28" ht="12.75">
      <c r="T929" s="245"/>
      <c r="U929" s="245"/>
      <c r="V929" s="245"/>
      <c r="W929" s="245"/>
      <c r="X929" s="245"/>
      <c r="Y929" s="245"/>
      <c r="Z929" s="245"/>
      <c r="AA929" s="245"/>
      <c r="AB929" s="245"/>
    </row>
    <row r="930" spans="20:28" ht="12.75">
      <c r="T930" s="245"/>
      <c r="U930" s="245"/>
      <c r="V930" s="245"/>
      <c r="W930" s="245"/>
      <c r="X930" s="245"/>
      <c r="Y930" s="245"/>
      <c r="Z930" s="245"/>
      <c r="AA930" s="245"/>
      <c r="AB930" s="245"/>
    </row>
    <row r="931" spans="20:28" ht="12.75">
      <c r="T931" s="245"/>
      <c r="U931" s="245"/>
      <c r="V931" s="245"/>
      <c r="W931" s="245"/>
      <c r="X931" s="245"/>
      <c r="Y931" s="245"/>
      <c r="Z931" s="245"/>
      <c r="AA931" s="245"/>
      <c r="AB931" s="245"/>
    </row>
    <row r="932" spans="20:28" ht="12.75">
      <c r="T932" s="245"/>
      <c r="U932" s="245"/>
      <c r="V932" s="245"/>
      <c r="W932" s="245"/>
      <c r="X932" s="245"/>
      <c r="Y932" s="245"/>
      <c r="Z932" s="245"/>
      <c r="AA932" s="245"/>
      <c r="AB932" s="245"/>
    </row>
    <row r="933" spans="20:28" ht="12.75">
      <c r="T933" s="245"/>
      <c r="U933" s="245"/>
      <c r="V933" s="245"/>
      <c r="W933" s="245"/>
      <c r="X933" s="245"/>
      <c r="Y933" s="245"/>
      <c r="Z933" s="245"/>
      <c r="AA933" s="245"/>
      <c r="AB933" s="245"/>
    </row>
    <row r="934" spans="20:28" ht="12.75">
      <c r="T934" s="245"/>
      <c r="U934" s="245"/>
      <c r="V934" s="245"/>
      <c r="W934" s="245"/>
      <c r="X934" s="245"/>
      <c r="Y934" s="245"/>
      <c r="Z934" s="245"/>
      <c r="AA934" s="245"/>
      <c r="AB934" s="245"/>
    </row>
    <row r="935" spans="20:28" ht="12.75">
      <c r="T935" s="245"/>
      <c r="U935" s="245"/>
      <c r="V935" s="245"/>
      <c r="W935" s="245"/>
      <c r="X935" s="245"/>
      <c r="Y935" s="245"/>
      <c r="Z935" s="245"/>
      <c r="AA935" s="245"/>
      <c r="AB935" s="245"/>
    </row>
    <row r="936" spans="20:28" ht="12.75">
      <c r="T936" s="245"/>
      <c r="U936" s="245"/>
      <c r="V936" s="245"/>
      <c r="W936" s="245"/>
      <c r="X936" s="245"/>
      <c r="Y936" s="245"/>
      <c r="Z936" s="245"/>
      <c r="AA936" s="245"/>
      <c r="AB936" s="245"/>
    </row>
    <row r="937" spans="20:28" ht="12.75">
      <c r="T937" s="245"/>
      <c r="U937" s="245"/>
      <c r="V937" s="245"/>
      <c r="W937" s="245"/>
      <c r="X937" s="245"/>
      <c r="Y937" s="245"/>
      <c r="Z937" s="245"/>
      <c r="AA937" s="245"/>
      <c r="AB937" s="245"/>
    </row>
    <row r="938" spans="20:28" ht="12.75">
      <c r="T938" s="245"/>
      <c r="U938" s="245"/>
      <c r="V938" s="245"/>
      <c r="W938" s="245"/>
      <c r="X938" s="245"/>
      <c r="Y938" s="245"/>
      <c r="Z938" s="245"/>
      <c r="AA938" s="245"/>
      <c r="AB938" s="245"/>
    </row>
    <row r="939" spans="20:28" ht="12.75">
      <c r="T939" s="245"/>
      <c r="U939" s="245"/>
      <c r="V939" s="245"/>
      <c r="W939" s="245"/>
      <c r="X939" s="245"/>
      <c r="Y939" s="245"/>
      <c r="Z939" s="245"/>
      <c r="AA939" s="245"/>
      <c r="AB939" s="245"/>
    </row>
    <row r="940" spans="20:28" ht="12.75">
      <c r="T940" s="245"/>
      <c r="U940" s="245"/>
      <c r="V940" s="245"/>
      <c r="W940" s="245"/>
      <c r="X940" s="245"/>
      <c r="Y940" s="245"/>
      <c r="Z940" s="245"/>
      <c r="AA940" s="245"/>
      <c r="AB940" s="245"/>
    </row>
    <row r="941" spans="20:28" ht="12.75">
      <c r="T941" s="245"/>
      <c r="U941" s="245"/>
      <c r="V941" s="245"/>
      <c r="W941" s="245"/>
      <c r="X941" s="245"/>
      <c r="Y941" s="245"/>
      <c r="Z941" s="245"/>
      <c r="AA941" s="245"/>
      <c r="AB941" s="245"/>
    </row>
    <row r="942" spans="20:28" ht="12.75">
      <c r="T942" s="245"/>
      <c r="U942" s="245"/>
      <c r="V942" s="245"/>
      <c r="W942" s="245"/>
      <c r="X942" s="245"/>
      <c r="Y942" s="245"/>
      <c r="Z942" s="245"/>
      <c r="AA942" s="245"/>
      <c r="AB942" s="245"/>
    </row>
    <row r="943" spans="20:28" ht="12.75">
      <c r="T943" s="245"/>
      <c r="U943" s="245"/>
      <c r="V943" s="245"/>
      <c r="W943" s="245"/>
      <c r="X943" s="245"/>
      <c r="Y943" s="245"/>
      <c r="Z943" s="245"/>
      <c r="AA943" s="245"/>
      <c r="AB943" s="245"/>
    </row>
    <row r="944" spans="20:28" ht="12.75">
      <c r="T944" s="245"/>
      <c r="U944" s="245"/>
      <c r="V944" s="245"/>
      <c r="W944" s="245"/>
      <c r="X944" s="245"/>
      <c r="Y944" s="245"/>
      <c r="Z944" s="245"/>
      <c r="AA944" s="245"/>
      <c r="AB944" s="245"/>
    </row>
    <row r="945" spans="20:28" ht="12.75">
      <c r="T945" s="245"/>
      <c r="U945" s="245"/>
      <c r="V945" s="245"/>
      <c r="W945" s="245"/>
      <c r="X945" s="245"/>
      <c r="Y945" s="245"/>
      <c r="Z945" s="245"/>
      <c r="AA945" s="245"/>
      <c r="AB945" s="245"/>
    </row>
    <row r="946" spans="20:28" ht="12.75">
      <c r="T946" s="245"/>
      <c r="U946" s="245"/>
      <c r="V946" s="245"/>
      <c r="W946" s="245"/>
      <c r="X946" s="245"/>
      <c r="Y946" s="245"/>
      <c r="Z946" s="245"/>
      <c r="AA946" s="245"/>
      <c r="AB946" s="245"/>
    </row>
    <row r="947" spans="20:28" ht="12.75">
      <c r="T947" s="245"/>
      <c r="U947" s="245"/>
      <c r="V947" s="245"/>
      <c r="W947" s="245"/>
      <c r="X947" s="245"/>
      <c r="Y947" s="245"/>
      <c r="Z947" s="245"/>
      <c r="AA947" s="245"/>
      <c r="AB947" s="245"/>
    </row>
    <row r="948" spans="20:28" ht="12.75">
      <c r="T948" s="245"/>
      <c r="U948" s="245"/>
      <c r="V948" s="245"/>
      <c r="W948" s="245"/>
      <c r="X948" s="245"/>
      <c r="Y948" s="245"/>
      <c r="Z948" s="245"/>
      <c r="AA948" s="245"/>
      <c r="AB948" s="245"/>
    </row>
    <row r="949" spans="20:28" ht="12.75">
      <c r="T949" s="245"/>
      <c r="U949" s="245"/>
      <c r="V949" s="245"/>
      <c r="W949" s="245"/>
      <c r="X949" s="245"/>
      <c r="Y949" s="245"/>
      <c r="Z949" s="245"/>
      <c r="AA949" s="245"/>
      <c r="AB949" s="245"/>
    </row>
    <row r="950" spans="20:28" ht="12.75">
      <c r="T950" s="245"/>
      <c r="U950" s="245"/>
      <c r="V950" s="245"/>
      <c r="W950" s="245"/>
      <c r="X950" s="245"/>
      <c r="Y950" s="245"/>
      <c r="Z950" s="245"/>
      <c r="AA950" s="245"/>
      <c r="AB950" s="245"/>
    </row>
    <row r="951" spans="20:28" ht="12.75">
      <c r="T951" s="245"/>
      <c r="U951" s="245"/>
      <c r="V951" s="245"/>
      <c r="W951" s="245"/>
      <c r="X951" s="245"/>
      <c r="Y951" s="245"/>
      <c r="Z951" s="245"/>
      <c r="AA951" s="245"/>
      <c r="AB951" s="245"/>
    </row>
    <row r="952" spans="20:28" ht="12.75">
      <c r="T952" s="245"/>
      <c r="U952" s="245"/>
      <c r="V952" s="245"/>
      <c r="W952" s="245"/>
      <c r="X952" s="245"/>
      <c r="Y952" s="245"/>
      <c r="Z952" s="245"/>
      <c r="AA952" s="245"/>
      <c r="AB952" s="245"/>
    </row>
    <row r="953" spans="20:28" ht="12.75">
      <c r="T953" s="245"/>
      <c r="U953" s="245"/>
      <c r="V953" s="245"/>
      <c r="W953" s="245"/>
      <c r="X953" s="245"/>
      <c r="Y953" s="245"/>
      <c r="Z953" s="245"/>
      <c r="AA953" s="245"/>
      <c r="AB953" s="245"/>
    </row>
    <row r="954" spans="20:28" ht="12.75">
      <c r="T954" s="245"/>
      <c r="U954" s="245"/>
      <c r="V954" s="245"/>
      <c r="W954" s="245"/>
      <c r="X954" s="245"/>
      <c r="Y954" s="245"/>
      <c r="Z954" s="245"/>
      <c r="AA954" s="245"/>
      <c r="AB954" s="245"/>
    </row>
    <row r="955" spans="20:28" ht="12.75">
      <c r="T955" s="245"/>
      <c r="U955" s="245"/>
      <c r="V955" s="245"/>
      <c r="W955" s="245"/>
      <c r="X955" s="245"/>
      <c r="Y955" s="245"/>
      <c r="Z955" s="245"/>
      <c r="AA955" s="245"/>
      <c r="AB955" s="245"/>
    </row>
    <row r="956" spans="20:28" ht="12.75">
      <c r="T956" s="245"/>
      <c r="U956" s="245"/>
      <c r="V956" s="245"/>
      <c r="W956" s="245"/>
      <c r="X956" s="245"/>
      <c r="Y956" s="245"/>
      <c r="Z956" s="245"/>
      <c r="AA956" s="245"/>
      <c r="AB956" s="245"/>
    </row>
    <row r="957" spans="20:28" ht="12.75">
      <c r="T957" s="245"/>
      <c r="U957" s="245"/>
      <c r="V957" s="245"/>
      <c r="W957" s="245"/>
      <c r="X957" s="245"/>
      <c r="Y957" s="245"/>
      <c r="Z957" s="245"/>
      <c r="AA957" s="245"/>
      <c r="AB957" s="245"/>
    </row>
    <row r="958" spans="20:28" ht="12.75">
      <c r="T958" s="245"/>
      <c r="U958" s="245"/>
      <c r="V958" s="245"/>
      <c r="W958" s="245"/>
      <c r="X958" s="245"/>
      <c r="Y958" s="245"/>
      <c r="Z958" s="245"/>
      <c r="AA958" s="245"/>
      <c r="AB958" s="245"/>
    </row>
    <row r="959" spans="20:28" ht="12.75">
      <c r="T959" s="245"/>
      <c r="U959" s="245"/>
      <c r="V959" s="245"/>
      <c r="W959" s="245"/>
      <c r="X959" s="245"/>
      <c r="Y959" s="245"/>
      <c r="Z959" s="245"/>
      <c r="AA959" s="245"/>
      <c r="AB959" s="245"/>
    </row>
    <row r="960" spans="20:28" ht="12.75">
      <c r="T960" s="245"/>
      <c r="U960" s="245"/>
      <c r="V960" s="245"/>
      <c r="W960" s="245"/>
      <c r="X960" s="245"/>
      <c r="Y960" s="245"/>
      <c r="Z960" s="245"/>
      <c r="AA960" s="245"/>
      <c r="AB960" s="245"/>
    </row>
    <row r="961" spans="20:28" ht="12.75">
      <c r="T961" s="245"/>
      <c r="U961" s="245"/>
      <c r="V961" s="245"/>
      <c r="W961" s="245"/>
      <c r="X961" s="245"/>
      <c r="Y961" s="245"/>
      <c r="Z961" s="245"/>
      <c r="AA961" s="245"/>
      <c r="AB961" s="245"/>
    </row>
    <row r="962" spans="20:28" ht="12.75">
      <c r="T962" s="245"/>
      <c r="U962" s="245"/>
      <c r="V962" s="245"/>
      <c r="W962" s="245"/>
      <c r="X962" s="245"/>
      <c r="Y962" s="245"/>
      <c r="Z962" s="245"/>
      <c r="AA962" s="245"/>
      <c r="AB962" s="245"/>
    </row>
    <row r="963" spans="20:28" ht="12.75">
      <c r="T963" s="245"/>
      <c r="U963" s="245"/>
      <c r="V963" s="245"/>
      <c r="W963" s="245"/>
      <c r="X963" s="245"/>
      <c r="Y963" s="245"/>
      <c r="Z963" s="245"/>
      <c r="AA963" s="245"/>
      <c r="AB963" s="245"/>
    </row>
    <row r="964" spans="20:28" ht="12.75">
      <c r="T964" s="245"/>
      <c r="U964" s="245"/>
      <c r="V964" s="245"/>
      <c r="W964" s="245"/>
      <c r="X964" s="245"/>
      <c r="Y964" s="245"/>
      <c r="Z964" s="245"/>
      <c r="AA964" s="245"/>
      <c r="AB964" s="245"/>
    </row>
    <row r="965" spans="20:28" ht="12.75">
      <c r="T965" s="245"/>
      <c r="U965" s="245"/>
      <c r="V965" s="245"/>
      <c r="W965" s="245"/>
      <c r="X965" s="245"/>
      <c r="Y965" s="245"/>
      <c r="Z965" s="245"/>
      <c r="AA965" s="245"/>
      <c r="AB965" s="245"/>
    </row>
    <row r="966" spans="20:28" ht="12.75">
      <c r="T966" s="245"/>
      <c r="U966" s="245"/>
      <c r="V966" s="245"/>
      <c r="W966" s="245"/>
      <c r="X966" s="245"/>
      <c r="Y966" s="245"/>
      <c r="Z966" s="245"/>
      <c r="AA966" s="245"/>
      <c r="AB966" s="245"/>
    </row>
    <row r="967" spans="20:28" ht="12.75">
      <c r="T967" s="157"/>
      <c r="U967" s="210"/>
      <c r="V967" s="157"/>
      <c r="W967" s="210"/>
      <c r="X967" s="157"/>
      <c r="Y967" s="193"/>
      <c r="AA967" s="157"/>
      <c r="AB967" s="210"/>
    </row>
  </sheetData>
  <sheetProtection/>
  <mergeCells count="32">
    <mergeCell ref="A39:S39"/>
    <mergeCell ref="A47:S47"/>
    <mergeCell ref="A59:S59"/>
    <mergeCell ref="K3:L3"/>
    <mergeCell ref="N3:O3"/>
    <mergeCell ref="E2:J2"/>
    <mergeCell ref="K2:P2"/>
    <mergeCell ref="G3:G4"/>
    <mergeCell ref="J3:J4"/>
    <mergeCell ref="M3:M4"/>
    <mergeCell ref="A54:S54"/>
    <mergeCell ref="A55:S55"/>
    <mergeCell ref="A1:S1"/>
    <mergeCell ref="A2:A4"/>
    <mergeCell ref="B2:B4"/>
    <mergeCell ref="C2:C4"/>
    <mergeCell ref="D2:D4"/>
    <mergeCell ref="Q2:Q4"/>
    <mergeCell ref="P3:P4"/>
    <mergeCell ref="H3:I3"/>
    <mergeCell ref="R2:R4"/>
    <mergeCell ref="E3:F3"/>
    <mergeCell ref="A72:R72"/>
    <mergeCell ref="AA2:AB4"/>
    <mergeCell ref="S2:S4"/>
    <mergeCell ref="X2:Z4"/>
    <mergeCell ref="V2:W4"/>
    <mergeCell ref="T2:U4"/>
    <mergeCell ref="A62:S62"/>
    <mergeCell ref="A26:S26"/>
    <mergeCell ref="A56:S56"/>
    <mergeCell ref="A57:S57"/>
  </mergeCells>
  <hyperlinks>
    <hyperlink ref="B7" r:id="rId1" display="Marketing menedzsment"/>
    <hyperlink ref="B8" r:id="rId2" display="Üzleti közgazdaságtan"/>
    <hyperlink ref="B9" r:id="rId3" display="Kvantitatív módszerek"/>
    <hyperlink ref="B10" r:id="rId4" display="Számviteli beszámolók"/>
    <hyperlink ref="B11" r:id="rId5" display="Gazdasági szerződések joga"/>
    <hyperlink ref="B12" r:id="rId6" display="Haladó vállalati pénzügy"/>
    <hyperlink ref="B15" r:id="rId7" display="Üzleti kommunikáció és stratégiája"/>
    <hyperlink ref="B16" r:id="rId8" display="Marketingkutatás és piacelemzés"/>
    <hyperlink ref="B17" r:id="rId9" display="Fogyasztáselmélet és vásárlói magatartás"/>
    <hyperlink ref="B18" r:id="rId10" display="Értékteremtő folyamatok menedzsmentje* "/>
    <hyperlink ref="B19" r:id="rId11" display="Termék és márkastratégiák*"/>
    <hyperlink ref="B46" r:id="rId12" display="Értékesítési rendszer*"/>
    <hyperlink ref="B21" r:id="rId13" display="Ellátási lánc menedzsment*"/>
    <hyperlink ref="B22" r:id="rId14" display="Pénzügyi kimutatások elemzése*"/>
    <hyperlink ref="B23" r:id="rId15" display="Döntéselmélet"/>
    <hyperlink ref="B24" r:id="rId16" display="Marketing stratégia"/>
    <hyperlink ref="B25" r:id="rId17" display="Interkulturális marketing*"/>
    <hyperlink ref="B29" r:id="rId18" display="Árpolitika"/>
    <hyperlink ref="B30" r:id="rId19" display="Ügyfélérték-menedzsment (CRM)"/>
    <hyperlink ref="B31" r:id="rId20" display="Eladásmenedzsment"/>
    <hyperlink ref="B49" r:id="rId21" display="Szakszeminárium I."/>
    <hyperlink ref="B50" r:id="rId22" display="Szakszeminárium II."/>
    <hyperlink ref="B34" r:id="rId23" display="A gazdasági kommunikáció pszichológiai és kreatív kérdései"/>
    <hyperlink ref="B35" r:id="rId24" display="Public Relations kommunikáció vállalaton belül és kívül"/>
    <hyperlink ref="B42" r:id="rId25" display="A design vállalati irányítási kérdései*"/>
    <hyperlink ref="B43" r:id="rId26" display="CSR Kommunikáció*"/>
    <hyperlink ref="B44" r:id="rId27" display="Női vezetők-szerepmodellek"/>
    <hyperlink ref="B36" r:id="rId28" display="Kvalitatív és kvantitatív kutatási módszerek"/>
    <hyperlink ref="B32" r:id="rId29" display="Marketing engineering"/>
    <hyperlink ref="B37" r:id="rId30" display="Marketing a szervezetközi piacokon"/>
    <hyperlink ref="B38" r:id="rId31" display="A környezetbarát fogyasztás vállalati támogatása"/>
    <hyperlink ref="B20" r:id="rId32" display="Szolgáltatás marketing*"/>
    <hyperlink ref="B45" r:id="rId33" display="Kreatív stílusgyakorlatok"/>
    <hyperlink ref="B41" r:id="rId34" display="Online marketing"/>
    <hyperlink ref="B13" r:id="rId35" display="Szervezeti magatartás és vezetés"/>
    <hyperlink ref="B33" r:id="rId36" display="Média- és közönségkutatás módszertana"/>
  </hyperlinks>
  <printOptions horizontalCentered="1"/>
  <pageMargins left="0.17" right="0.22" top="0.28" bottom="0.17" header="0.18" footer="0.17"/>
  <pageSetup orientation="landscape" paperSize="9" scale="81"/>
  <rowBreaks count="2" manualBreakCount="2">
    <brk id="26" max="18" man="1"/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GG-DH</cp:lastModifiedBy>
  <cp:lastPrinted>2012-05-22T11:45:42Z</cp:lastPrinted>
  <dcterms:created xsi:type="dcterms:W3CDTF">2005-04-29T12:05:18Z</dcterms:created>
  <dcterms:modified xsi:type="dcterms:W3CDTF">2013-07-03T12:06:51Z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-1941486227</vt:i4>
  </property>
  <property fmtid="{D5CDD505-2E9C-101B-9397-08002B2CF9AE}" pid="3" name="_EmailSubject">
    <vt:lpwstr>MSc_Marketing_2010-11_I_II_op_tan_oszi.xls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