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130" activeTab="0"/>
  </bookViews>
  <sheets>
    <sheet name="Logisztika" sheetId="1" r:id="rId1"/>
  </sheets>
  <definedNames>
    <definedName name="_xlnm.Print_Area" localSheetId="0">'Logisztika'!$A$1:$S$82</definedName>
  </definedNames>
  <calcPr fullCalcOnLoad="1"/>
</workbook>
</file>

<file path=xl/comments1.xml><?xml version="1.0" encoding="utf-8"?>
<comments xmlns="http://schemas.openxmlformats.org/spreadsheetml/2006/main">
  <authors>
    <author>T?th Rudolf</author>
  </authors>
  <commentList>
    <comment ref="S30" authorId="0">
      <text>
        <r>
          <rPr>
            <b/>
            <sz val="8"/>
            <rFont val="Tahoma"/>
            <family val="0"/>
          </rPr>
          <t>Tóth Rudolf:</t>
        </r>
        <r>
          <rPr>
            <sz val="8"/>
            <rFont val="Tahoma"/>
            <family val="0"/>
          </rPr>
          <t xml:space="preserve">
Ez lett az Üzleti tervezés helyett az új modultárgy. (2011 őszén lesz)</t>
        </r>
      </text>
    </comment>
  </commentList>
</comments>
</file>

<file path=xl/sharedStrings.xml><?xml version="1.0" encoding="utf-8"?>
<sst xmlns="http://schemas.openxmlformats.org/spreadsheetml/2006/main" count="212" uniqueCount="145">
  <si>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</si>
  <si>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</si>
  <si>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</si>
  <si>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</si>
  <si>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</si>
  <si>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</si>
  <si>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</si>
  <si>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</si>
  <si>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</si>
  <si>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</si>
  <si>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Üzleti közgazdaságtan</t>
  </si>
  <si>
    <t>Trautmann László</t>
  </si>
  <si>
    <t>Baricz Rezső</t>
  </si>
  <si>
    <t>Döntéselmélet</t>
  </si>
  <si>
    <t>Szakmai törzstárgyak</t>
  </si>
  <si>
    <t>Alapozó tárgyak</t>
  </si>
  <si>
    <t>Mikroökonómia Tsz.</t>
  </si>
  <si>
    <t>Gazdasági Jogi Intézet</t>
  </si>
  <si>
    <t>Marketing Tsz.</t>
  </si>
  <si>
    <t>Vezetői Számvitel Tsz.</t>
  </si>
  <si>
    <t xml:space="preserve"> </t>
  </si>
  <si>
    <t>4MI25NAK01M</t>
  </si>
  <si>
    <t>Döntéselmélet Tsz.</t>
  </si>
  <si>
    <t>Zoltayné Paprika Zita</t>
  </si>
  <si>
    <t>2VL60NCV01M</t>
  </si>
  <si>
    <t>4OP13NAK03M</t>
  </si>
  <si>
    <t>Kvantitatív módszerek</t>
  </si>
  <si>
    <t>Solymosi Tamás</t>
  </si>
  <si>
    <t>Operációkutatás Tsz.</t>
  </si>
  <si>
    <t>Haladó vállalati pénzügyek</t>
  </si>
  <si>
    <t>2JO11NAK01M</t>
  </si>
  <si>
    <t>Gazdasági szerződések joga</t>
  </si>
  <si>
    <t>2MA41NAK01M</t>
  </si>
  <si>
    <t>Marketing menedzsment</t>
  </si>
  <si>
    <t>Bauer András</t>
  </si>
  <si>
    <t>2PU51NAK02M</t>
  </si>
  <si>
    <t>Számviteli beszámolók</t>
  </si>
  <si>
    <t>Logisztikai szolgáltatási tevékenységek</t>
  </si>
  <si>
    <t>Beszerzés</t>
  </si>
  <si>
    <t>Disztribúció</t>
  </si>
  <si>
    <t>Teljesítménymenedzsment az ellátási láncban</t>
  </si>
  <si>
    <t>Logisztikai folyamatok elemzése</t>
  </si>
  <si>
    <t>Halászné Sipos Erzsébet</t>
  </si>
  <si>
    <t>Vörösmarty Gyöngyi</t>
  </si>
  <si>
    <t>Demeter Krisztina</t>
  </si>
  <si>
    <t>Wimmer Ágnes</t>
  </si>
  <si>
    <t>Dobos Imre</t>
  </si>
  <si>
    <t>Nemzetközi vállalatgazdaságtan</t>
  </si>
  <si>
    <t>Czakó Erzsébet</t>
  </si>
  <si>
    <t>Nagy Judit</t>
  </si>
  <si>
    <t>2VL60NBK06M</t>
  </si>
  <si>
    <t>2VL60NBK08M</t>
  </si>
  <si>
    <t>2VL60NBK05M</t>
  </si>
  <si>
    <t>2VL60NBK09M</t>
  </si>
  <si>
    <t>2VL60NBK10M</t>
  </si>
  <si>
    <t>2VL60NBK11M</t>
  </si>
  <si>
    <t>Logisztika és Ellátási Lánc Menedzsment Tsz.</t>
  </si>
  <si>
    <t>Termelés és szolgáltatás menedzsment</t>
  </si>
  <si>
    <t>Üzleti Gazdaságtan</t>
  </si>
  <si>
    <t>Csóka Péter</t>
  </si>
  <si>
    <t>Befektetések és Vállalati Pénzügy</t>
  </si>
  <si>
    <t>gyj</t>
  </si>
  <si>
    <t>2VL60NAV01M</t>
  </si>
  <si>
    <t>2BE52NAK01M</t>
  </si>
  <si>
    <t>Jelleg - K-kötelező, KV-kötelezően választható, V-választható</t>
  </si>
  <si>
    <t>A félév rovatban található számok a heti előadás és a heti szeminárium óraszámát jelölik.</t>
  </si>
  <si>
    <t>A kredittúllépés szabályai a Tanulmányi és Vizsgaszabályzatban, valamint a Hallgatói Térítési és Juttatási Szabályzat Díjtételek táblázatában vannak rögzítve.</t>
  </si>
  <si>
    <t>Gazdálkodástudományi Kari Melléklete tartalmazza.</t>
  </si>
  <si>
    <t xml:space="preserve">Felhívjuk a figyelmüket, hogy tantervi változások lehetségesek!                            </t>
  </si>
  <si>
    <t>Szakszeminárium</t>
  </si>
  <si>
    <t>2VL60NCK06M</t>
  </si>
  <si>
    <t>Termelés tervezése és szervezése</t>
  </si>
  <si>
    <t>2VL60NCK07M</t>
  </si>
  <si>
    <t>Hálózati infrastruktúra</t>
  </si>
  <si>
    <t>Gecse Gergely</t>
  </si>
  <si>
    <t>2VL60NCK08M</t>
  </si>
  <si>
    <t>Logisztikai controlling és teljesítménymérés</t>
  </si>
  <si>
    <t>Döntéselmélet Tanszék</t>
  </si>
  <si>
    <t>2VL60NCK09M</t>
  </si>
  <si>
    <t>Beszerzési stratégia</t>
  </si>
  <si>
    <t>2VL60NCK10M</t>
  </si>
  <si>
    <t>Ellátási lánc menedzsment</t>
  </si>
  <si>
    <t>Gelei Andrea</t>
  </si>
  <si>
    <t>Értékteremtő folyamatok informatikai támogatása</t>
  </si>
  <si>
    <t>Tátrai Tünde</t>
  </si>
  <si>
    <t>2VL60NDK05M</t>
  </si>
  <si>
    <t>Szakszeminárium I.</t>
  </si>
  <si>
    <t xml:space="preserve">K </t>
  </si>
  <si>
    <t>2VL60NDK06M</t>
  </si>
  <si>
    <t>Szakszeminárium II.</t>
  </si>
  <si>
    <t>2VL60NBK12M</t>
  </si>
  <si>
    <t>Vállalati stratégia</t>
  </si>
  <si>
    <t>Könczöl Erzsébet</t>
  </si>
  <si>
    <t>Üzleti Gazdaságtan Tanszék</t>
  </si>
  <si>
    <t>Koordinációért felelős  a mesterszak titkára: Venter Lóránt</t>
  </si>
  <si>
    <t>2VL60NAK02M</t>
  </si>
  <si>
    <t>Számon-kérés</t>
  </si>
  <si>
    <t>I. évfolyam</t>
  </si>
  <si>
    <t>II. évfolyam</t>
  </si>
  <si>
    <t>Összesen</t>
  </si>
  <si>
    <t>Alapozó és szakmai törzstárgyak</t>
  </si>
  <si>
    <t>Logisztika mesterszak (MSc) 2011-2012 évi operatív tanterve ( 2011 / 12 / I. félévben kezdett )</t>
  </si>
  <si>
    <t>Differenciált szakismereti tárgyak</t>
  </si>
  <si>
    <t>Szabadon választható tárgyak*</t>
  </si>
  <si>
    <t>TOTAL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</si>
  <si>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</si>
  <si>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</si>
  <si>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</si>
  <si>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</si>
  <si>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</si>
  <si>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</si>
  <si>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</si>
  <si>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</si>
  <si>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</si>
  <si>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</si>
  <si>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</si>
  <si>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</si>
  <si>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</si>
  <si>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</si>
  <si>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</si>
  <si>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</si>
  <si>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</si>
  <si>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</si>
  <si>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</si>
  <si>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</si>
  <si>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</si>
  <si>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</si>
  <si>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</si>
  <si>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</si>
  <si>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</si>
  <si>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</si>
  <si>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</si>
  <si>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</si>
  <si>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</si>
  <si>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</si>
  <si>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</si>
  <si>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</si>
  <si>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</si>
  <si>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</si>
  <si>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</si>
  <si>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</si>
  <si>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*a választható tárgyak a jelentkezők számától függően indulnak</t>
  </si>
  <si>
    <t>(3) A komplex vizsga/vizsgák ismétlésének szabályait a Tanulmányi és Vizsgaszabályzat 34. § - tartalmazza</t>
  </si>
  <si>
    <t xml:space="preserve">Gál Judit </t>
  </si>
  <si>
    <t>A két félév alatt minimum 5 kreditértékben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</si>
</sst>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2"/>
    </font>
    <font>
      <sz val="9"/>
      <color indexed="10"/>
      <name val="Arial"/>
      <family val="0"/>
    </font>
    <font>
      <sz val="10"/>
      <color indexed="8"/>
      <name val="Arial"/>
      <family val="2"/>
    </font>
    <font>
      <sz val="9.5"/>
      <name val="Times New Roman"/>
      <family val="1"/>
    </font>
    <font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3" fillId="0" borderId="2" xfId="17" applyFill="1" applyBorder="1" applyAlignment="1">
      <alignment vertical="center" wrapText="1"/>
    </xf>
    <xf numFmtId="0" fontId="3" fillId="0" borderId="2" xfId="17" applyFill="1" applyBorder="1" applyAlignment="1">
      <alignment horizontal="left" vertical="center" wrapText="1"/>
    </xf>
    <xf numFmtId="0" fontId="3" fillId="0" borderId="8" xfId="17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7" fillId="0" borderId="5" xfId="0" applyFont="1" applyFill="1" applyBorder="1" applyAlignment="1">
      <alignment wrapText="1"/>
    </xf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0" fillId="0" borderId="7" xfId="0" applyFill="1" applyBorder="1" applyAlignment="1">
      <alignment vertical="center"/>
    </xf>
    <xf numFmtId="0" fontId="3" fillId="0" borderId="8" xfId="17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0" fillId="2" borderId="17" xfId="0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7" fillId="0" borderId="20" xfId="0" applyFont="1" applyFill="1" applyBorder="1" applyAlignment="1">
      <alignment wrapText="1"/>
    </xf>
    <xf numFmtId="0" fontId="15" fillId="2" borderId="26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11" fillId="2" borderId="15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2" borderId="25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5" fillId="3" borderId="28" xfId="0" applyFont="1" applyFill="1" applyBorder="1" applyAlignment="1">
      <alignment vertical="center"/>
    </xf>
    <xf numFmtId="0" fontId="0" fillId="3" borderId="29" xfId="0" applyFill="1" applyBorder="1" applyAlignment="1">
      <alignment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3" fillId="0" borderId="2" xfId="17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3" fillId="0" borderId="2" xfId="17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5" fillId="2" borderId="2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shrinkToFit="1"/>
    </xf>
    <xf numFmtId="0" fontId="9" fillId="4" borderId="0" xfId="0" applyFont="1" applyFill="1" applyBorder="1" applyAlignment="1">
      <alignment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1" fillId="2" borderId="36" xfId="0" applyFont="1" applyFill="1" applyBorder="1" applyAlignment="1">
      <alignment horizontal="center" vertical="center" textRotation="90"/>
    </xf>
    <xf numFmtId="0" fontId="1" fillId="2" borderId="37" xfId="0" applyFont="1" applyFill="1" applyBorder="1" applyAlignment="1">
      <alignment horizontal="center" vertical="center" textRotation="90"/>
    </xf>
    <xf numFmtId="0" fontId="1" fillId="2" borderId="38" xfId="0" applyFont="1" applyFill="1" applyBorder="1" applyAlignment="1">
      <alignment horizontal="left" vertical="center" textRotation="90"/>
    </xf>
    <xf numFmtId="0" fontId="2" fillId="0" borderId="2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left" vertical="center" textRotation="90"/>
    </xf>
    <xf numFmtId="0" fontId="0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VL60NAV01M" TargetMode="External" /><Relationship Id="rId4" Type="http://schemas.openxmlformats.org/officeDocument/2006/relationships/hyperlink" Target="http://tantargy.uni-corvinus.hu/2BE52NAK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MA41NAK01M" TargetMode="External" /><Relationship Id="rId7" Type="http://schemas.openxmlformats.org/officeDocument/2006/relationships/hyperlink" Target="http://tantargy.uni-corvinus.hu/2VL60NCV01M" TargetMode="External" /><Relationship Id="rId8" Type="http://schemas.openxmlformats.org/officeDocument/2006/relationships/hyperlink" Target="http://tantargy.uni-corvinus.hu/2VL60NBK05M" TargetMode="External" /><Relationship Id="rId9" Type="http://schemas.openxmlformats.org/officeDocument/2006/relationships/hyperlink" Target="http://tantargy.uni-corvinus.hu/2VL60NBK06M" TargetMode="External" /><Relationship Id="rId10" Type="http://schemas.openxmlformats.org/officeDocument/2006/relationships/hyperlink" Target="http://tantargy.uni-corvinus.hu/2VL60NBK08M" TargetMode="External" /><Relationship Id="rId11" Type="http://schemas.openxmlformats.org/officeDocument/2006/relationships/hyperlink" Target="http://tantargy.uni-corvinus.hu/2PU51NAK02M" TargetMode="External" /><Relationship Id="rId12" Type="http://schemas.openxmlformats.org/officeDocument/2006/relationships/hyperlink" Target="http://tantargy.uni-corvinus.hu/2VL60NBK11M" TargetMode="External" /><Relationship Id="rId13" Type="http://schemas.openxmlformats.org/officeDocument/2006/relationships/hyperlink" Target="http://tantargy.uni-corvinus.hu/2VL60NBK09M" TargetMode="External" /><Relationship Id="rId14" Type="http://schemas.openxmlformats.org/officeDocument/2006/relationships/hyperlink" Target="http://tantargy.uni-corvinus.hu/2VL60NBK10M" TargetMode="External" /><Relationship Id="rId15" Type="http://schemas.openxmlformats.org/officeDocument/2006/relationships/hyperlink" Target="http://tantargy.uni-corvinus.hu/2VL60NBK12M" TargetMode="External" /><Relationship Id="rId16" Type="http://schemas.openxmlformats.org/officeDocument/2006/relationships/hyperlink" Target="http://tantargy.uni-corvinus.hu/2VL60NCK06M" TargetMode="External" /><Relationship Id="rId17" Type="http://schemas.openxmlformats.org/officeDocument/2006/relationships/hyperlink" Target="http://tantargy.uni-corvinus.hu/2VL60NCK07M" TargetMode="External" /><Relationship Id="rId18" Type="http://schemas.openxmlformats.org/officeDocument/2006/relationships/hyperlink" Target="http://tantargy.uni-corvinus.hu/2VL60NCK08M" TargetMode="External" /><Relationship Id="rId19" Type="http://schemas.openxmlformats.org/officeDocument/2006/relationships/hyperlink" Target="http://tantargy.uni-corvinus.hu/2VL60NCK09M" TargetMode="External" /><Relationship Id="rId20" Type="http://schemas.openxmlformats.org/officeDocument/2006/relationships/hyperlink" Target="http://tantargy.uni-corvinus.hu/2VL60NCK10M" TargetMode="External" /><Relationship Id="rId21" Type="http://schemas.openxmlformats.org/officeDocument/2006/relationships/hyperlink" Target="http://tantargy.uni-corvinus.hu/2VL60NAK02M" TargetMode="External" /><Relationship Id="rId22" Type="http://schemas.openxmlformats.org/officeDocument/2006/relationships/hyperlink" Target="http://tantargy.uni-corvinus.hu/2VL60NDK05M" TargetMode="External" /><Relationship Id="rId23" Type="http://schemas.openxmlformats.org/officeDocument/2006/relationships/hyperlink" Target="http://tantargy.uni-corvinus.hu/2VL60NDK06M" TargetMode="External" /><Relationship Id="rId24" Type="http://schemas.openxmlformats.org/officeDocument/2006/relationships/comments" Target="../comments1.xml" /><Relationship Id="rId25" Type="http://schemas.openxmlformats.org/officeDocument/2006/relationships/vmlDrawing" Target="../drawings/vmlDrawing1.v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5.140625" style="3" customWidth="1"/>
    <col min="2" max="2" width="41.7109375" style="3" customWidth="1"/>
    <col min="3" max="3" width="6.00390625" style="3" customWidth="1"/>
    <col min="4" max="4" width="4.7109375" style="3" customWidth="1"/>
    <col min="5" max="6" width="3.28125" style="3" customWidth="1"/>
    <col min="7" max="9" width="3.57421875" style="3" customWidth="1"/>
    <col min="10" max="10" width="3.8515625" style="3" customWidth="1"/>
    <col min="11" max="12" width="3.7109375" style="3" customWidth="1"/>
    <col min="13" max="13" width="3.8515625" style="3" customWidth="1"/>
    <col min="14" max="15" width="4.00390625" style="3" customWidth="1"/>
    <col min="16" max="16" width="3.8515625" style="3" customWidth="1"/>
    <col min="17" max="17" width="6.00390625" style="3" customWidth="1"/>
    <col min="18" max="18" width="24.28125" style="3" customWidth="1"/>
    <col min="19" max="19" width="33.421875" style="3" customWidth="1"/>
    <col min="20" max="20" width="7.421875" style="2" customWidth="1"/>
    <col min="21" max="21" width="9.140625" style="2" customWidth="1"/>
    <col min="22" max="22" width="6.28125" style="3" customWidth="1"/>
    <col min="23" max="16384" width="9.140625" style="3" customWidth="1"/>
  </cols>
  <sheetData>
    <row r="1" spans="1:19" ht="18" customHeight="1" thickBot="1">
      <c r="A1" s="192" t="s">
        <v>101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4"/>
    </row>
    <row r="2" spans="1:19" ht="15" customHeight="1" thickBot="1">
      <c r="A2" s="195" t="s">
        <v>1</v>
      </c>
      <c r="B2" s="198" t="s">
        <v>0</v>
      </c>
      <c r="C2" s="201" t="s">
        <v>2</v>
      </c>
      <c r="D2" s="204" t="s">
        <v>96</v>
      </c>
      <c r="E2" s="226" t="s">
        <v>97</v>
      </c>
      <c r="F2" s="227"/>
      <c r="G2" s="227"/>
      <c r="H2" s="227"/>
      <c r="I2" s="227"/>
      <c r="J2" s="228"/>
      <c r="K2" s="226" t="s">
        <v>98</v>
      </c>
      <c r="L2" s="227"/>
      <c r="M2" s="227"/>
      <c r="N2" s="227"/>
      <c r="O2" s="227"/>
      <c r="P2" s="228"/>
      <c r="Q2" s="207" t="s">
        <v>99</v>
      </c>
      <c r="R2" s="210" t="s">
        <v>4</v>
      </c>
      <c r="S2" s="223" t="s">
        <v>5</v>
      </c>
    </row>
    <row r="3" spans="1:19" ht="28.5" customHeight="1">
      <c r="A3" s="196"/>
      <c r="B3" s="199"/>
      <c r="C3" s="202"/>
      <c r="D3" s="205"/>
      <c r="E3" s="215">
        <v>1</v>
      </c>
      <c r="F3" s="216"/>
      <c r="G3" s="219" t="s">
        <v>3</v>
      </c>
      <c r="H3" s="215">
        <v>2</v>
      </c>
      <c r="I3" s="216"/>
      <c r="J3" s="219" t="s">
        <v>3</v>
      </c>
      <c r="K3" s="218">
        <v>3</v>
      </c>
      <c r="L3" s="216"/>
      <c r="M3" s="219" t="s">
        <v>3</v>
      </c>
      <c r="N3" s="215">
        <v>4</v>
      </c>
      <c r="O3" s="216"/>
      <c r="P3" s="219" t="s">
        <v>3</v>
      </c>
      <c r="Q3" s="208"/>
      <c r="R3" s="211"/>
      <c r="S3" s="224"/>
    </row>
    <row r="4" spans="1:19" ht="18" customHeight="1" thickBot="1">
      <c r="A4" s="197"/>
      <c r="B4" s="200"/>
      <c r="C4" s="203"/>
      <c r="D4" s="206"/>
      <c r="E4" s="27" t="s">
        <v>7</v>
      </c>
      <c r="F4" s="26" t="s">
        <v>8</v>
      </c>
      <c r="G4" s="220"/>
      <c r="H4" s="47" t="s">
        <v>7</v>
      </c>
      <c r="I4" s="48" t="s">
        <v>8</v>
      </c>
      <c r="J4" s="220"/>
      <c r="K4" s="49" t="s">
        <v>7</v>
      </c>
      <c r="L4" s="48" t="s">
        <v>8</v>
      </c>
      <c r="M4" s="220"/>
      <c r="N4" s="47" t="s">
        <v>7</v>
      </c>
      <c r="O4" s="48" t="s">
        <v>8</v>
      </c>
      <c r="P4" s="220"/>
      <c r="Q4" s="209"/>
      <c r="R4" s="212"/>
      <c r="S4" s="225"/>
    </row>
    <row r="5" spans="1:19" ht="16.5" customHeight="1">
      <c r="A5" s="65"/>
      <c r="B5" s="98" t="s">
        <v>100</v>
      </c>
      <c r="C5" s="60"/>
      <c r="D5" s="61"/>
      <c r="E5" s="65"/>
      <c r="F5" s="60"/>
      <c r="G5" s="60">
        <v>32</v>
      </c>
      <c r="H5" s="60"/>
      <c r="I5" s="60"/>
      <c r="J5" s="61">
        <v>33</v>
      </c>
      <c r="K5" s="65"/>
      <c r="L5" s="60"/>
      <c r="M5" s="60">
        <v>5</v>
      </c>
      <c r="N5" s="60"/>
      <c r="O5" s="60"/>
      <c r="P5" s="61"/>
      <c r="Q5" s="97">
        <f>SUM(G5:P5)</f>
        <v>70</v>
      </c>
      <c r="R5" s="65"/>
      <c r="S5" s="66"/>
    </row>
    <row r="6" spans="1:19" ht="15.75" customHeight="1">
      <c r="A6" s="174"/>
      <c r="B6" s="175" t="s">
        <v>15</v>
      </c>
      <c r="C6" s="176"/>
      <c r="D6" s="177"/>
      <c r="E6" s="178"/>
      <c r="F6" s="176"/>
      <c r="G6" s="179">
        <v>10</v>
      </c>
      <c r="H6" s="176"/>
      <c r="I6" s="176"/>
      <c r="J6" s="180">
        <v>15</v>
      </c>
      <c r="K6" s="178"/>
      <c r="L6" s="176"/>
      <c r="M6" s="176"/>
      <c r="N6" s="176"/>
      <c r="O6" s="176"/>
      <c r="P6" s="177"/>
      <c r="Q6" s="181">
        <f>SUM(G6:P6)</f>
        <v>25</v>
      </c>
      <c r="R6" s="182"/>
      <c r="S6" s="183"/>
    </row>
    <row r="7" spans="1:19" ht="14.25" customHeight="1">
      <c r="A7" s="10" t="s">
        <v>21</v>
      </c>
      <c r="B7" s="29" t="s">
        <v>10</v>
      </c>
      <c r="C7" s="5" t="s">
        <v>6</v>
      </c>
      <c r="D7" s="8" t="s">
        <v>9</v>
      </c>
      <c r="E7" s="7">
        <v>2</v>
      </c>
      <c r="F7" s="5">
        <v>2</v>
      </c>
      <c r="G7" s="44">
        <v>5</v>
      </c>
      <c r="H7" s="5"/>
      <c r="I7" s="5"/>
      <c r="J7" s="45"/>
      <c r="K7" s="7"/>
      <c r="L7" s="5"/>
      <c r="M7" s="44"/>
      <c r="N7" s="5"/>
      <c r="O7" s="5"/>
      <c r="P7" s="45"/>
      <c r="Q7" s="46">
        <v>5</v>
      </c>
      <c r="R7" s="91" t="s">
        <v>11</v>
      </c>
      <c r="S7" s="11" t="s">
        <v>16</v>
      </c>
    </row>
    <row r="8" spans="1:19" ht="14.25" customHeight="1">
      <c r="A8" s="10" t="s">
        <v>25</v>
      </c>
      <c r="B8" s="29" t="s">
        <v>26</v>
      </c>
      <c r="C8" s="12" t="s">
        <v>6</v>
      </c>
      <c r="D8" s="13" t="s">
        <v>9</v>
      </c>
      <c r="E8" s="7">
        <v>2</v>
      </c>
      <c r="F8" s="5">
        <v>2</v>
      </c>
      <c r="G8" s="44">
        <v>5</v>
      </c>
      <c r="H8" s="5"/>
      <c r="I8" s="5"/>
      <c r="J8" s="45"/>
      <c r="K8" s="7"/>
      <c r="L8" s="5"/>
      <c r="M8" s="44"/>
      <c r="N8" s="5"/>
      <c r="O8" s="5"/>
      <c r="P8" s="45"/>
      <c r="Q8" s="46">
        <v>5</v>
      </c>
      <c r="R8" s="91" t="s">
        <v>27</v>
      </c>
      <c r="S8" s="14" t="s">
        <v>28</v>
      </c>
    </row>
    <row r="9" spans="1:23" ht="13.5" customHeight="1">
      <c r="A9" s="20" t="s">
        <v>62</v>
      </c>
      <c r="B9" s="29" t="s">
        <v>47</v>
      </c>
      <c r="C9" s="16" t="s">
        <v>6</v>
      </c>
      <c r="D9" s="17" t="s">
        <v>9</v>
      </c>
      <c r="E9" s="7"/>
      <c r="F9" s="5"/>
      <c r="G9" s="44"/>
      <c r="H9" s="5">
        <v>2</v>
      </c>
      <c r="I9" s="5">
        <v>2</v>
      </c>
      <c r="J9" s="45">
        <v>5</v>
      </c>
      <c r="K9" s="7"/>
      <c r="L9" s="5"/>
      <c r="M9" s="44"/>
      <c r="N9" s="5"/>
      <c r="O9" s="5"/>
      <c r="P9" s="45"/>
      <c r="Q9" s="46">
        <v>5</v>
      </c>
      <c r="R9" s="92" t="s">
        <v>48</v>
      </c>
      <c r="S9" s="18" t="s">
        <v>58</v>
      </c>
      <c r="T9" s="217"/>
      <c r="U9" s="217"/>
      <c r="V9" s="217"/>
      <c r="W9" s="217"/>
    </row>
    <row r="10" spans="1:19" ht="14.25" customHeight="1">
      <c r="A10" s="19" t="s">
        <v>63</v>
      </c>
      <c r="B10" s="29" t="s">
        <v>29</v>
      </c>
      <c r="C10" s="5" t="s">
        <v>6</v>
      </c>
      <c r="D10" s="8" t="s">
        <v>9</v>
      </c>
      <c r="E10" s="7"/>
      <c r="F10" s="5"/>
      <c r="G10" s="44"/>
      <c r="H10" s="5">
        <v>2</v>
      </c>
      <c r="I10" s="5">
        <v>2</v>
      </c>
      <c r="J10" s="45">
        <v>5</v>
      </c>
      <c r="K10" s="7"/>
      <c r="L10" s="5"/>
      <c r="M10" s="44"/>
      <c r="N10" s="5"/>
      <c r="O10" s="5"/>
      <c r="P10" s="45"/>
      <c r="Q10" s="46">
        <v>5</v>
      </c>
      <c r="R10" s="93" t="s">
        <v>59</v>
      </c>
      <c r="S10" s="11" t="s">
        <v>60</v>
      </c>
    </row>
    <row r="11" spans="1:19" ht="14.25" customHeight="1">
      <c r="A11" s="83" t="s">
        <v>30</v>
      </c>
      <c r="B11" s="84" t="s">
        <v>31</v>
      </c>
      <c r="C11" s="26" t="s">
        <v>6</v>
      </c>
      <c r="D11" s="87" t="s">
        <v>9</v>
      </c>
      <c r="E11" s="27"/>
      <c r="F11" s="26"/>
      <c r="G11" s="52"/>
      <c r="H11" s="26">
        <v>2</v>
      </c>
      <c r="I11" s="26">
        <v>2</v>
      </c>
      <c r="J11" s="85">
        <v>5</v>
      </c>
      <c r="K11" s="27"/>
      <c r="L11" s="26"/>
      <c r="M11" s="52"/>
      <c r="N11" s="26"/>
      <c r="O11" s="26"/>
      <c r="P11" s="85"/>
      <c r="Q11" s="54">
        <v>5</v>
      </c>
      <c r="R11" s="94" t="s">
        <v>143</v>
      </c>
      <c r="S11" s="86" t="s">
        <v>17</v>
      </c>
    </row>
    <row r="12" spans="1:19" ht="15.75" customHeight="1">
      <c r="A12" s="174"/>
      <c r="B12" s="175" t="s">
        <v>14</v>
      </c>
      <c r="C12" s="176"/>
      <c r="D12" s="177"/>
      <c r="E12" s="178"/>
      <c r="F12" s="176"/>
      <c r="G12" s="179">
        <v>22</v>
      </c>
      <c r="H12" s="176"/>
      <c r="I12" s="176"/>
      <c r="J12" s="180">
        <v>18</v>
      </c>
      <c r="K12" s="178"/>
      <c r="L12" s="176"/>
      <c r="M12" s="179">
        <v>5</v>
      </c>
      <c r="N12" s="176"/>
      <c r="O12" s="176"/>
      <c r="P12" s="177"/>
      <c r="Q12" s="181">
        <f>SUM(G12:P12)</f>
        <v>45</v>
      </c>
      <c r="R12" s="184"/>
      <c r="S12" s="185"/>
    </row>
    <row r="13" spans="1:19" ht="15" customHeight="1">
      <c r="A13" s="19" t="s">
        <v>32</v>
      </c>
      <c r="B13" s="29" t="s">
        <v>33</v>
      </c>
      <c r="C13" s="26" t="s">
        <v>6</v>
      </c>
      <c r="D13" s="13" t="s">
        <v>9</v>
      </c>
      <c r="E13" s="7">
        <v>2</v>
      </c>
      <c r="F13" s="5">
        <v>2</v>
      </c>
      <c r="G13" s="44">
        <v>5</v>
      </c>
      <c r="H13" s="5" t="s">
        <v>20</v>
      </c>
      <c r="I13" s="5"/>
      <c r="J13" s="45"/>
      <c r="K13" s="7"/>
      <c r="L13" s="5"/>
      <c r="M13" s="44"/>
      <c r="N13" s="5"/>
      <c r="O13" s="5"/>
      <c r="P13" s="45"/>
      <c r="Q13" s="46">
        <v>5</v>
      </c>
      <c r="R13" s="91" t="s">
        <v>34</v>
      </c>
      <c r="S13" s="14" t="s">
        <v>18</v>
      </c>
    </row>
    <row r="14" spans="1:19" ht="15" customHeight="1">
      <c r="A14" s="4" t="s">
        <v>24</v>
      </c>
      <c r="B14" s="30" t="s">
        <v>13</v>
      </c>
      <c r="C14" s="26" t="s">
        <v>6</v>
      </c>
      <c r="D14" s="8" t="s">
        <v>9</v>
      </c>
      <c r="E14" s="7">
        <v>2</v>
      </c>
      <c r="F14" s="5">
        <v>2</v>
      </c>
      <c r="G14" s="44">
        <v>5</v>
      </c>
      <c r="H14" s="5"/>
      <c r="I14" s="5"/>
      <c r="J14" s="45"/>
      <c r="K14" s="7"/>
      <c r="L14" s="5"/>
      <c r="M14" s="44"/>
      <c r="N14" s="5"/>
      <c r="O14" s="5"/>
      <c r="P14" s="45"/>
      <c r="Q14" s="46">
        <v>5</v>
      </c>
      <c r="R14" s="91" t="s">
        <v>23</v>
      </c>
      <c r="S14" s="11" t="s">
        <v>22</v>
      </c>
    </row>
    <row r="15" spans="1:19" ht="15" customHeight="1">
      <c r="A15" s="4" t="s">
        <v>52</v>
      </c>
      <c r="B15" s="29" t="s">
        <v>37</v>
      </c>
      <c r="C15" s="26" t="s">
        <v>6</v>
      </c>
      <c r="D15" s="8" t="s">
        <v>9</v>
      </c>
      <c r="E15" s="7">
        <v>2</v>
      </c>
      <c r="F15" s="5">
        <v>1</v>
      </c>
      <c r="G15" s="44">
        <v>4</v>
      </c>
      <c r="H15" s="5"/>
      <c r="I15" s="5"/>
      <c r="J15" s="45"/>
      <c r="K15" s="7"/>
      <c r="L15" s="5"/>
      <c r="M15" s="44"/>
      <c r="N15" s="5"/>
      <c r="O15" s="5"/>
      <c r="P15" s="45"/>
      <c r="Q15" s="46">
        <v>4</v>
      </c>
      <c r="R15" s="95" t="s">
        <v>42</v>
      </c>
      <c r="S15" s="15" t="s">
        <v>56</v>
      </c>
    </row>
    <row r="16" spans="1:19" ht="15" customHeight="1">
      <c r="A16" s="4" t="s">
        <v>50</v>
      </c>
      <c r="B16" s="29" t="s">
        <v>38</v>
      </c>
      <c r="C16" s="26" t="s">
        <v>6</v>
      </c>
      <c r="D16" s="8" t="s">
        <v>9</v>
      </c>
      <c r="E16" s="7">
        <v>2</v>
      </c>
      <c r="F16" s="5">
        <v>1</v>
      </c>
      <c r="G16" s="44">
        <v>4</v>
      </c>
      <c r="H16" s="5"/>
      <c r="I16" s="5"/>
      <c r="J16" s="45"/>
      <c r="K16" s="7"/>
      <c r="L16" s="5"/>
      <c r="M16" s="44"/>
      <c r="N16" s="5"/>
      <c r="O16" s="5"/>
      <c r="P16" s="45"/>
      <c r="Q16" s="46">
        <v>4</v>
      </c>
      <c r="R16" s="91" t="s">
        <v>43</v>
      </c>
      <c r="S16" s="15" t="s">
        <v>56</v>
      </c>
    </row>
    <row r="17" spans="1:21" ht="15" customHeight="1">
      <c r="A17" s="4" t="s">
        <v>51</v>
      </c>
      <c r="B17" s="29" t="s">
        <v>39</v>
      </c>
      <c r="C17" s="26" t="s">
        <v>6</v>
      </c>
      <c r="D17" s="8" t="s">
        <v>9</v>
      </c>
      <c r="E17" s="7">
        <v>2</v>
      </c>
      <c r="F17" s="5">
        <v>1</v>
      </c>
      <c r="G17" s="44">
        <v>4</v>
      </c>
      <c r="H17" s="5"/>
      <c r="I17" s="5"/>
      <c r="J17" s="45"/>
      <c r="K17" s="7"/>
      <c r="L17" s="5"/>
      <c r="M17" s="44"/>
      <c r="N17" s="5"/>
      <c r="O17" s="5"/>
      <c r="P17" s="45"/>
      <c r="Q17" s="46">
        <v>4</v>
      </c>
      <c r="R17" s="91" t="s">
        <v>49</v>
      </c>
      <c r="S17" s="15" t="s">
        <v>56</v>
      </c>
      <c r="T17" s="213"/>
      <c r="U17" s="214"/>
    </row>
    <row r="18" spans="1:20" ht="15" customHeight="1">
      <c r="A18" s="19" t="s">
        <v>35</v>
      </c>
      <c r="B18" s="29" t="s">
        <v>36</v>
      </c>
      <c r="C18" s="26" t="s">
        <v>6</v>
      </c>
      <c r="D18" s="13" t="s">
        <v>9</v>
      </c>
      <c r="E18" s="7"/>
      <c r="F18" s="5"/>
      <c r="G18" s="44"/>
      <c r="H18" s="5">
        <v>2</v>
      </c>
      <c r="I18" s="5">
        <v>2</v>
      </c>
      <c r="J18" s="45">
        <v>5</v>
      </c>
      <c r="K18" s="7"/>
      <c r="L18" s="5"/>
      <c r="M18" s="44"/>
      <c r="N18" s="5"/>
      <c r="O18" s="5"/>
      <c r="P18" s="45"/>
      <c r="Q18" s="46">
        <v>5</v>
      </c>
      <c r="R18" s="91" t="s">
        <v>12</v>
      </c>
      <c r="S18" s="14" t="s">
        <v>19</v>
      </c>
      <c r="T18" s="90"/>
    </row>
    <row r="19" spans="1:22" ht="15" customHeight="1">
      <c r="A19" s="4" t="s">
        <v>55</v>
      </c>
      <c r="B19" s="29" t="s">
        <v>57</v>
      </c>
      <c r="C19" s="26" t="s">
        <v>6</v>
      </c>
      <c r="D19" s="8" t="s">
        <v>9</v>
      </c>
      <c r="E19" s="7"/>
      <c r="F19" s="5"/>
      <c r="G19" s="44"/>
      <c r="H19" s="5">
        <v>2</v>
      </c>
      <c r="I19" s="5">
        <v>1</v>
      </c>
      <c r="J19" s="45">
        <v>4</v>
      </c>
      <c r="K19" s="7"/>
      <c r="L19" s="5"/>
      <c r="M19" s="44"/>
      <c r="N19" s="5"/>
      <c r="O19" s="5"/>
      <c r="P19" s="45"/>
      <c r="Q19" s="46">
        <v>4</v>
      </c>
      <c r="R19" s="37" t="s">
        <v>44</v>
      </c>
      <c r="S19" s="15" t="s">
        <v>56</v>
      </c>
      <c r="T19" s="1"/>
      <c r="U19" s="1"/>
      <c r="V19" s="1"/>
    </row>
    <row r="20" spans="1:19" ht="15" customHeight="1">
      <c r="A20" s="4" t="s">
        <v>53</v>
      </c>
      <c r="B20" s="29" t="s">
        <v>40</v>
      </c>
      <c r="C20" s="26" t="s">
        <v>6</v>
      </c>
      <c r="D20" s="8" t="s">
        <v>9</v>
      </c>
      <c r="E20" s="7"/>
      <c r="F20" s="5"/>
      <c r="G20" s="44"/>
      <c r="H20" s="5">
        <v>2</v>
      </c>
      <c r="I20" s="5">
        <v>1</v>
      </c>
      <c r="J20" s="45">
        <v>4</v>
      </c>
      <c r="K20" s="7"/>
      <c r="L20" s="5"/>
      <c r="M20" s="44"/>
      <c r="N20" s="5"/>
      <c r="O20" s="5"/>
      <c r="P20" s="45"/>
      <c r="Q20" s="46">
        <v>4</v>
      </c>
      <c r="R20" s="91" t="s">
        <v>45</v>
      </c>
      <c r="S20" s="11" t="s">
        <v>22</v>
      </c>
    </row>
    <row r="21" spans="1:19" ht="15" customHeight="1">
      <c r="A21" s="25" t="s">
        <v>54</v>
      </c>
      <c r="B21" s="31" t="s">
        <v>41</v>
      </c>
      <c r="C21" s="26" t="s">
        <v>6</v>
      </c>
      <c r="D21" s="87" t="s">
        <v>9</v>
      </c>
      <c r="E21" s="7"/>
      <c r="F21" s="5"/>
      <c r="G21" s="44"/>
      <c r="H21" s="5">
        <v>2</v>
      </c>
      <c r="I21" s="5">
        <v>2</v>
      </c>
      <c r="J21" s="45">
        <v>5</v>
      </c>
      <c r="K21" s="7"/>
      <c r="L21" s="5"/>
      <c r="M21" s="44"/>
      <c r="N21" s="5"/>
      <c r="O21" s="5"/>
      <c r="P21" s="45"/>
      <c r="Q21" s="54">
        <v>5</v>
      </c>
      <c r="R21" s="94" t="s">
        <v>46</v>
      </c>
      <c r="S21" s="28" t="s">
        <v>56</v>
      </c>
    </row>
    <row r="22" spans="1:19" ht="15" customHeight="1" thickBot="1">
      <c r="A22" s="37" t="s">
        <v>90</v>
      </c>
      <c r="B22" s="145" t="s">
        <v>91</v>
      </c>
      <c r="C22" s="73" t="s">
        <v>6</v>
      </c>
      <c r="D22" s="88" t="s">
        <v>9</v>
      </c>
      <c r="E22" s="74"/>
      <c r="F22" s="75"/>
      <c r="G22" s="76"/>
      <c r="H22" s="77"/>
      <c r="I22" s="77"/>
      <c r="J22" s="78"/>
      <c r="K22" s="74">
        <v>2</v>
      </c>
      <c r="L22" s="75">
        <v>2</v>
      </c>
      <c r="M22" s="76">
        <v>5</v>
      </c>
      <c r="N22" s="75"/>
      <c r="O22" s="75"/>
      <c r="P22" s="80"/>
      <c r="Q22" s="89">
        <v>5</v>
      </c>
      <c r="R22" s="96" t="s">
        <v>92</v>
      </c>
      <c r="S22" s="82" t="s">
        <v>93</v>
      </c>
    </row>
    <row r="23" spans="1:21" s="64" customFormat="1" ht="9" customHeight="1" thickBot="1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/>
      <c r="T23" s="63"/>
      <c r="U23" s="63"/>
    </row>
    <row r="24" spans="1:19" ht="15" customHeight="1">
      <c r="A24" s="65"/>
      <c r="B24" s="99" t="s">
        <v>102</v>
      </c>
      <c r="C24" s="100"/>
      <c r="D24" s="101"/>
      <c r="E24" s="102"/>
      <c r="F24" s="103"/>
      <c r="G24" s="103"/>
      <c r="H24" s="103"/>
      <c r="I24" s="103"/>
      <c r="J24" s="104"/>
      <c r="K24" s="105"/>
      <c r="L24" s="100"/>
      <c r="M24" s="60">
        <v>15</v>
      </c>
      <c r="N24" s="100"/>
      <c r="O24" s="100"/>
      <c r="P24" s="61">
        <v>15</v>
      </c>
      <c r="Q24" s="150">
        <v>30</v>
      </c>
      <c r="R24" s="106"/>
      <c r="S24" s="107"/>
    </row>
    <row r="25" spans="1:19" ht="15" customHeight="1">
      <c r="A25" s="146" t="s">
        <v>70</v>
      </c>
      <c r="B25" s="147" t="s">
        <v>71</v>
      </c>
      <c r="C25" s="21" t="s">
        <v>87</v>
      </c>
      <c r="D25" s="22" t="s">
        <v>9</v>
      </c>
      <c r="E25" s="23"/>
      <c r="F25" s="21"/>
      <c r="G25" s="42"/>
      <c r="H25" s="21"/>
      <c r="I25" s="21"/>
      <c r="J25" s="43"/>
      <c r="K25" s="33"/>
      <c r="L25" s="21"/>
      <c r="M25" s="42"/>
      <c r="N25" s="21">
        <v>2</v>
      </c>
      <c r="O25" s="21">
        <v>2</v>
      </c>
      <c r="P25" s="43">
        <v>5</v>
      </c>
      <c r="Q25" s="59">
        <v>5</v>
      </c>
      <c r="R25" s="55" t="s">
        <v>44</v>
      </c>
      <c r="S25" s="148" t="s">
        <v>56</v>
      </c>
    </row>
    <row r="26" spans="1:19" ht="15" customHeight="1">
      <c r="A26" s="146" t="s">
        <v>72</v>
      </c>
      <c r="B26" s="145" t="s">
        <v>73</v>
      </c>
      <c r="C26" s="21" t="s">
        <v>87</v>
      </c>
      <c r="D26" s="22" t="s">
        <v>9</v>
      </c>
      <c r="E26" s="23"/>
      <c r="F26" s="21"/>
      <c r="G26" s="42"/>
      <c r="H26" s="21"/>
      <c r="I26" s="21"/>
      <c r="J26" s="43"/>
      <c r="K26" s="33"/>
      <c r="L26" s="21"/>
      <c r="M26" s="42"/>
      <c r="N26" s="21">
        <v>2</v>
      </c>
      <c r="O26" s="21">
        <v>2</v>
      </c>
      <c r="P26" s="43">
        <v>5</v>
      </c>
      <c r="Q26" s="59">
        <v>5</v>
      </c>
      <c r="R26" s="56" t="s">
        <v>74</v>
      </c>
      <c r="S26" s="148" t="s">
        <v>56</v>
      </c>
    </row>
    <row r="27" spans="1:19" ht="15" customHeight="1">
      <c r="A27" s="146" t="s">
        <v>75</v>
      </c>
      <c r="B27" s="147" t="s">
        <v>76</v>
      </c>
      <c r="C27" s="21" t="s">
        <v>87</v>
      </c>
      <c r="D27" s="22" t="s">
        <v>9</v>
      </c>
      <c r="E27" s="23"/>
      <c r="F27" s="21"/>
      <c r="G27" s="42"/>
      <c r="H27" s="21"/>
      <c r="I27" s="21"/>
      <c r="J27" s="43"/>
      <c r="K27" s="33">
        <v>2</v>
      </c>
      <c r="L27" s="21">
        <v>2</v>
      </c>
      <c r="M27" s="42">
        <v>5</v>
      </c>
      <c r="N27" s="21"/>
      <c r="O27" s="21"/>
      <c r="P27" s="43"/>
      <c r="Q27" s="59">
        <v>5</v>
      </c>
      <c r="R27" s="55" t="s">
        <v>45</v>
      </c>
      <c r="S27" s="34" t="s">
        <v>77</v>
      </c>
    </row>
    <row r="28" spans="1:19" ht="15" customHeight="1">
      <c r="A28" s="146" t="s">
        <v>78</v>
      </c>
      <c r="B28" s="145" t="s">
        <v>79</v>
      </c>
      <c r="C28" s="21" t="s">
        <v>87</v>
      </c>
      <c r="D28" s="22" t="s">
        <v>61</v>
      </c>
      <c r="E28" s="23"/>
      <c r="F28" s="21"/>
      <c r="G28" s="42"/>
      <c r="H28" s="21"/>
      <c r="I28" s="21"/>
      <c r="J28" s="43"/>
      <c r="K28" s="33"/>
      <c r="L28" s="21"/>
      <c r="M28" s="42"/>
      <c r="N28" s="21">
        <v>2</v>
      </c>
      <c r="O28" s="21">
        <v>2</v>
      </c>
      <c r="P28" s="43">
        <v>5</v>
      </c>
      <c r="Q28" s="59">
        <v>5</v>
      </c>
      <c r="R28" s="55" t="s">
        <v>43</v>
      </c>
      <c r="S28" s="148" t="s">
        <v>56</v>
      </c>
    </row>
    <row r="29" spans="1:19" ht="15" customHeight="1">
      <c r="A29" s="146" t="s">
        <v>80</v>
      </c>
      <c r="B29" s="147" t="s">
        <v>81</v>
      </c>
      <c r="C29" s="21" t="s">
        <v>87</v>
      </c>
      <c r="D29" s="22" t="s">
        <v>9</v>
      </c>
      <c r="E29" s="23"/>
      <c r="F29" s="21"/>
      <c r="G29" s="42"/>
      <c r="H29" s="21"/>
      <c r="I29" s="21"/>
      <c r="J29" s="43"/>
      <c r="K29" s="33">
        <v>2</v>
      </c>
      <c r="L29" s="21">
        <v>2</v>
      </c>
      <c r="M29" s="42">
        <v>5</v>
      </c>
      <c r="N29" s="21"/>
      <c r="O29" s="21"/>
      <c r="P29" s="43"/>
      <c r="Q29" s="59">
        <v>5</v>
      </c>
      <c r="R29" s="55" t="s">
        <v>82</v>
      </c>
      <c r="S29" s="148" t="s">
        <v>56</v>
      </c>
    </row>
    <row r="30" spans="1:19" ht="15" customHeight="1" thickBot="1">
      <c r="A30" s="24" t="s">
        <v>95</v>
      </c>
      <c r="B30" s="147" t="s">
        <v>83</v>
      </c>
      <c r="C30" s="21" t="s">
        <v>87</v>
      </c>
      <c r="D30" s="109" t="s">
        <v>9</v>
      </c>
      <c r="E30" s="110"/>
      <c r="F30" s="108"/>
      <c r="G30" s="111"/>
      <c r="H30" s="108"/>
      <c r="I30" s="108"/>
      <c r="J30" s="112"/>
      <c r="K30" s="113">
        <v>2</v>
      </c>
      <c r="L30" s="108">
        <v>2</v>
      </c>
      <c r="M30" s="111">
        <v>5</v>
      </c>
      <c r="N30" s="108"/>
      <c r="O30" s="108"/>
      <c r="P30" s="112"/>
      <c r="Q30" s="114">
        <v>5</v>
      </c>
      <c r="R30" s="115" t="s">
        <v>84</v>
      </c>
      <c r="S30" s="149" t="s">
        <v>56</v>
      </c>
    </row>
    <row r="31" spans="1:21" s="64" customFormat="1" ht="9.75" customHeight="1" thickBot="1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1"/>
      <c r="T31" s="63"/>
      <c r="U31" s="63"/>
    </row>
    <row r="32" spans="1:19" ht="15" customHeight="1">
      <c r="A32" s="116"/>
      <c r="B32" s="99" t="s">
        <v>69</v>
      </c>
      <c r="C32" s="117"/>
      <c r="D32" s="118"/>
      <c r="E32" s="102"/>
      <c r="F32" s="103"/>
      <c r="G32" s="103"/>
      <c r="H32" s="103"/>
      <c r="I32" s="103"/>
      <c r="J32" s="104"/>
      <c r="K32" s="119"/>
      <c r="L32" s="120"/>
      <c r="M32" s="120"/>
      <c r="N32" s="120"/>
      <c r="O32" s="120"/>
      <c r="P32" s="121"/>
      <c r="Q32" s="125">
        <v>15</v>
      </c>
      <c r="R32" s="122"/>
      <c r="S32" s="123"/>
    </row>
    <row r="33" spans="1:19" ht="25.5" customHeight="1">
      <c r="A33" s="19" t="s">
        <v>85</v>
      </c>
      <c r="B33" s="29" t="s">
        <v>86</v>
      </c>
      <c r="C33" s="5" t="s">
        <v>87</v>
      </c>
      <c r="D33" s="6" t="s">
        <v>61</v>
      </c>
      <c r="E33" s="35"/>
      <c r="F33" s="36"/>
      <c r="G33" s="53"/>
      <c r="H33" s="36"/>
      <c r="I33" s="36"/>
      <c r="J33" s="62"/>
      <c r="K33" s="9">
        <v>0</v>
      </c>
      <c r="L33" s="5">
        <v>4</v>
      </c>
      <c r="M33" s="44">
        <v>5</v>
      </c>
      <c r="N33" s="5"/>
      <c r="O33" s="5"/>
      <c r="P33" s="45"/>
      <c r="Q33" s="58">
        <v>5</v>
      </c>
      <c r="R33" s="57" t="s">
        <v>94</v>
      </c>
      <c r="S33" s="148" t="s">
        <v>56</v>
      </c>
    </row>
    <row r="34" spans="1:19" ht="25.5" customHeight="1" thickBot="1">
      <c r="A34" s="19" t="s">
        <v>88</v>
      </c>
      <c r="B34" s="29" t="s">
        <v>89</v>
      </c>
      <c r="C34" s="51" t="s">
        <v>87</v>
      </c>
      <c r="D34" s="67" t="s">
        <v>61</v>
      </c>
      <c r="E34" s="50"/>
      <c r="F34" s="51"/>
      <c r="G34" s="68"/>
      <c r="H34" s="51"/>
      <c r="I34" s="51"/>
      <c r="J34" s="69"/>
      <c r="K34" s="70"/>
      <c r="L34" s="51"/>
      <c r="M34" s="68"/>
      <c r="N34" s="51">
        <v>0</v>
      </c>
      <c r="O34" s="51">
        <v>4</v>
      </c>
      <c r="P34" s="69">
        <v>10</v>
      </c>
      <c r="Q34" s="71">
        <v>10</v>
      </c>
      <c r="R34" s="124" t="s">
        <v>94</v>
      </c>
      <c r="S34" s="149" t="s">
        <v>56</v>
      </c>
    </row>
    <row r="35" spans="1:21" s="64" customFormat="1" ht="8.25" customHeight="1" thickBot="1">
      <c r="A35" s="186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1"/>
      <c r="T35" s="63"/>
      <c r="U35" s="63"/>
    </row>
    <row r="36" spans="1:19" ht="15">
      <c r="A36" s="126"/>
      <c r="B36" s="99" t="s">
        <v>103</v>
      </c>
      <c r="C36" s="127"/>
      <c r="D36" s="128"/>
      <c r="E36" s="129"/>
      <c r="F36" s="117"/>
      <c r="G36" s="117"/>
      <c r="H36" s="117"/>
      <c r="I36" s="117"/>
      <c r="J36" s="130"/>
      <c r="K36" s="131"/>
      <c r="L36" s="117"/>
      <c r="M36" s="117"/>
      <c r="N36" s="117"/>
      <c r="O36" s="117"/>
      <c r="P36" s="118"/>
      <c r="Q36" s="172">
        <v>5</v>
      </c>
      <c r="R36" s="132"/>
      <c r="S36" s="123"/>
    </row>
    <row r="37" spans="1:19" ht="16.5" customHeight="1" thickBot="1">
      <c r="A37" s="24"/>
      <c r="B37" s="72" t="s">
        <v>144</v>
      </c>
      <c r="C37" s="134"/>
      <c r="D37" s="137"/>
      <c r="E37" s="74"/>
      <c r="F37" s="75"/>
      <c r="G37" s="75"/>
      <c r="H37" s="75"/>
      <c r="I37" s="75"/>
      <c r="J37" s="138"/>
      <c r="K37" s="79"/>
      <c r="L37" s="75"/>
      <c r="M37" s="75"/>
      <c r="N37" s="75"/>
      <c r="O37" s="75"/>
      <c r="P37" s="135"/>
      <c r="Q37" s="136"/>
      <c r="R37" s="81"/>
      <c r="S37" s="82"/>
    </row>
    <row r="38" spans="1:19" ht="15.75" thickBot="1">
      <c r="A38" s="139" t="s">
        <v>104</v>
      </c>
      <c r="B38" s="140"/>
      <c r="C38" s="141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1"/>
      <c r="Q38" s="173">
        <f>Q5+Q24+Q32+Q36</f>
        <v>120</v>
      </c>
      <c r="R38" s="143"/>
      <c r="S38" s="144"/>
    </row>
    <row r="39" spans="1:19" ht="12.75">
      <c r="A39" s="32"/>
      <c r="B39" s="133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8"/>
      <c r="R39" s="40"/>
      <c r="S39" s="41"/>
    </row>
    <row r="40" spans="1:20" s="156" customFormat="1" ht="12.75">
      <c r="A40" s="151" t="s">
        <v>105</v>
      </c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4"/>
      <c r="M40" s="154"/>
      <c r="N40" s="154"/>
      <c r="O40" s="154"/>
      <c r="P40" s="154"/>
      <c r="Q40" s="154"/>
      <c r="R40" s="154"/>
      <c r="S40" s="155"/>
      <c r="T40" s="157"/>
    </row>
    <row r="41" spans="1:20" s="156" customFormat="1" ht="12.75">
      <c r="A41" s="151" t="s">
        <v>106</v>
      </c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154"/>
      <c r="N41" s="154"/>
      <c r="O41" s="154"/>
      <c r="P41" s="154"/>
      <c r="Q41" s="154"/>
      <c r="R41" s="154"/>
      <c r="S41" s="155"/>
      <c r="T41" s="157"/>
    </row>
    <row r="42" spans="1:19" s="157" customFormat="1" ht="12.75">
      <c r="A42" s="222" t="s">
        <v>64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</row>
    <row r="43" spans="1:19" s="157" customFormat="1" ht="12.75">
      <c r="A43" s="222" t="s">
        <v>107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</row>
    <row r="44" spans="1:19" s="157" customFormat="1" ht="12.75">
      <c r="A44" s="222" t="s">
        <v>65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</row>
    <row r="45" spans="1:19" s="157" customFormat="1" ht="12.75">
      <c r="A45" s="222" t="s">
        <v>141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</row>
    <row r="46" spans="1:20" s="156" customFormat="1" ht="14.25" customHeight="1">
      <c r="A46" s="151" t="s">
        <v>108</v>
      </c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4"/>
      <c r="M46" s="154"/>
      <c r="N46" s="154"/>
      <c r="O46" s="154"/>
      <c r="P46" s="154"/>
      <c r="Q46" s="154"/>
      <c r="R46" s="154"/>
      <c r="S46" s="155"/>
      <c r="T46" s="157"/>
    </row>
    <row r="47" spans="1:11" s="157" customFormat="1" ht="12.75">
      <c r="A47" s="157" t="s">
        <v>109</v>
      </c>
      <c r="B47" s="158"/>
      <c r="C47" s="159"/>
      <c r="D47" s="159"/>
      <c r="E47" s="159"/>
      <c r="F47" s="159"/>
      <c r="G47" s="159"/>
      <c r="H47" s="159"/>
      <c r="I47" s="159"/>
      <c r="J47" s="159"/>
      <c r="K47" s="159"/>
    </row>
    <row r="48" spans="1:19" s="157" customFormat="1" ht="27.75" customHeight="1">
      <c r="A48" s="221" t="s">
        <v>110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</row>
    <row r="49" spans="1:11" s="157" customFormat="1" ht="12.75">
      <c r="A49" s="157" t="s">
        <v>111</v>
      </c>
      <c r="B49" s="158"/>
      <c r="C49" s="159"/>
      <c r="D49" s="159"/>
      <c r="E49" s="159"/>
      <c r="F49" s="159"/>
      <c r="G49" s="159"/>
      <c r="H49" s="159"/>
      <c r="I49" s="159"/>
      <c r="J49" s="159"/>
      <c r="K49" s="159"/>
    </row>
    <row r="50" spans="1:11" s="157" customFormat="1" ht="12.75">
      <c r="A50" s="157" t="s">
        <v>112</v>
      </c>
      <c r="B50" s="158"/>
      <c r="C50" s="159"/>
      <c r="D50" s="159"/>
      <c r="E50" s="159"/>
      <c r="F50" s="159"/>
      <c r="G50" s="159"/>
      <c r="H50" s="159"/>
      <c r="I50" s="159"/>
      <c r="J50" s="159"/>
      <c r="K50" s="159"/>
    </row>
    <row r="51" spans="1:20" s="156" customFormat="1" ht="14.25" customHeight="1">
      <c r="A51" s="151" t="s">
        <v>113</v>
      </c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4"/>
      <c r="N51" s="154"/>
      <c r="O51" s="154"/>
      <c r="P51" s="154"/>
      <c r="Q51" s="154"/>
      <c r="R51" s="154"/>
      <c r="S51" s="155"/>
      <c r="T51" s="157"/>
    </row>
    <row r="52" spans="1:20" s="156" customFormat="1" ht="14.25" customHeight="1">
      <c r="A52" s="156" t="s">
        <v>114</v>
      </c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18" s="157" customFormat="1" ht="12.75">
      <c r="A53" s="157" t="s">
        <v>115</v>
      </c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8"/>
    </row>
    <row r="54" spans="1:18" s="157" customFormat="1" ht="12.75">
      <c r="A54" s="157" t="s">
        <v>116</v>
      </c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8"/>
    </row>
    <row r="55" spans="1:18" s="157" customFormat="1" ht="12.75">
      <c r="A55" s="157" t="s">
        <v>142</v>
      </c>
      <c r="B55" s="158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8"/>
    </row>
    <row r="56" spans="1:20" s="156" customFormat="1" ht="14.25" customHeight="1">
      <c r="A56" s="156" t="s">
        <v>117</v>
      </c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57"/>
      <c r="M56" s="157"/>
      <c r="N56" s="157"/>
      <c r="O56" s="157"/>
      <c r="P56" s="157"/>
      <c r="Q56" s="157"/>
      <c r="R56" s="157"/>
      <c r="S56" s="157"/>
      <c r="T56" s="157"/>
    </row>
    <row r="57" spans="1:18" s="157" customFormat="1" ht="12.75">
      <c r="A57" s="157" t="s">
        <v>118</v>
      </c>
      <c r="B57" s="158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8"/>
    </row>
    <row r="58" spans="1:18" s="157" customFormat="1" ht="12.75">
      <c r="A58" s="157" t="s">
        <v>119</v>
      </c>
      <c r="B58" s="158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8"/>
    </row>
    <row r="59" spans="1:20" s="156" customFormat="1" ht="14.25" customHeight="1">
      <c r="A59" s="156" t="s">
        <v>120</v>
      </c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157"/>
      <c r="M59" s="157"/>
      <c r="N59" s="157"/>
      <c r="O59" s="157"/>
      <c r="P59" s="157"/>
      <c r="Q59" s="157"/>
      <c r="R59" s="157"/>
      <c r="S59" s="157"/>
      <c r="T59" s="157"/>
    </row>
    <row r="60" spans="1:18" s="157" customFormat="1" ht="12.75">
      <c r="A60" s="157" t="s">
        <v>121</v>
      </c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8"/>
    </row>
    <row r="61" spans="1:18" s="157" customFormat="1" ht="12.75">
      <c r="A61" s="157" t="s">
        <v>122</v>
      </c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8"/>
    </row>
    <row r="62" spans="1:18" s="157" customFormat="1" ht="12.75">
      <c r="A62" s="157" t="s">
        <v>123</v>
      </c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8"/>
    </row>
    <row r="63" spans="1:18" s="157" customFormat="1" ht="12.75">
      <c r="A63" s="157" t="s">
        <v>124</v>
      </c>
      <c r="B63" s="158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8"/>
    </row>
    <row r="64" spans="1:18" s="157" customFormat="1" ht="12.75">
      <c r="A64" s="157" t="s">
        <v>125</v>
      </c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8"/>
    </row>
    <row r="65" spans="1:18" s="157" customFormat="1" ht="12.75">
      <c r="A65" s="157" t="s">
        <v>126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8"/>
    </row>
    <row r="66" spans="1:18" s="157" customFormat="1" ht="12.75">
      <c r="A66" s="157" t="s">
        <v>127</v>
      </c>
      <c r="B66" s="158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8"/>
    </row>
    <row r="67" spans="1:18" s="157" customFormat="1" ht="12.75">
      <c r="A67" s="157" t="s">
        <v>128</v>
      </c>
      <c r="B67" s="158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8"/>
    </row>
    <row r="68" spans="1:18" s="157" customFormat="1" ht="12.75">
      <c r="A68" s="157" t="s">
        <v>129</v>
      </c>
      <c r="B68" s="158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8"/>
    </row>
    <row r="69" spans="1:20" s="156" customFormat="1" ht="14.25" customHeight="1">
      <c r="A69" s="156" t="s">
        <v>130</v>
      </c>
      <c r="B69" s="158"/>
      <c r="C69" s="159"/>
      <c r="D69" s="159"/>
      <c r="E69" s="159"/>
      <c r="F69" s="159"/>
      <c r="G69" s="159"/>
      <c r="H69" s="159"/>
      <c r="I69" s="159"/>
      <c r="J69" s="159"/>
      <c r="K69" s="159"/>
      <c r="L69" s="157"/>
      <c r="M69" s="157"/>
      <c r="N69" s="157"/>
      <c r="O69" s="157"/>
      <c r="P69" s="157"/>
      <c r="Q69" s="157"/>
      <c r="R69" s="157"/>
      <c r="S69" s="157"/>
      <c r="T69" s="157"/>
    </row>
    <row r="70" spans="1:18" s="157" customFormat="1" ht="12.75">
      <c r="A70" s="157" t="s">
        <v>131</v>
      </c>
      <c r="B70" s="158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8"/>
    </row>
    <row r="71" spans="1:18" s="157" customFormat="1" ht="12.75">
      <c r="A71" s="157" t="s">
        <v>132</v>
      </c>
      <c r="B71" s="158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8"/>
    </row>
    <row r="72" spans="1:18" s="157" customFormat="1" ht="12.75">
      <c r="A72" s="157" t="s">
        <v>133</v>
      </c>
      <c r="B72" s="158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8"/>
    </row>
    <row r="73" spans="1:18" s="157" customFormat="1" ht="12.75">
      <c r="A73" s="157" t="s">
        <v>134</v>
      </c>
      <c r="B73" s="158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8"/>
    </row>
    <row r="74" spans="1:20" s="156" customFormat="1" ht="14.25" customHeight="1">
      <c r="A74" s="157" t="s">
        <v>135</v>
      </c>
      <c r="B74" s="158"/>
      <c r="C74" s="159"/>
      <c r="D74" s="159"/>
      <c r="E74" s="159"/>
      <c r="F74" s="159"/>
      <c r="G74" s="159"/>
      <c r="H74" s="159"/>
      <c r="I74" s="159"/>
      <c r="J74" s="159"/>
      <c r="K74" s="159"/>
      <c r="L74" s="157"/>
      <c r="M74" s="157"/>
      <c r="N74" s="157"/>
      <c r="O74" s="157"/>
      <c r="P74" s="157"/>
      <c r="Q74" s="157"/>
      <c r="R74" s="157"/>
      <c r="S74" s="157"/>
      <c r="T74" s="157"/>
    </row>
    <row r="75" spans="1:20" s="156" customFormat="1" ht="14.25" customHeight="1">
      <c r="A75" s="157" t="s">
        <v>136</v>
      </c>
      <c r="B75" s="158"/>
      <c r="C75" s="159"/>
      <c r="D75" s="159"/>
      <c r="E75" s="159"/>
      <c r="F75" s="159"/>
      <c r="G75" s="159"/>
      <c r="H75" s="159"/>
      <c r="I75" s="159"/>
      <c r="J75" s="159"/>
      <c r="K75" s="159"/>
      <c r="L75" s="157"/>
      <c r="M75" s="157"/>
      <c r="N75" s="157"/>
      <c r="O75" s="157"/>
      <c r="P75" s="157"/>
      <c r="Q75" s="157"/>
      <c r="R75" s="157"/>
      <c r="S75" s="157"/>
      <c r="T75" s="157"/>
    </row>
    <row r="76" spans="1:20" s="156" customFormat="1" ht="14.25" customHeight="1">
      <c r="A76" s="157" t="s">
        <v>137</v>
      </c>
      <c r="B76" s="158"/>
      <c r="C76" s="159"/>
      <c r="D76" s="159"/>
      <c r="E76" s="159"/>
      <c r="F76" s="159"/>
      <c r="G76" s="159"/>
      <c r="H76" s="159"/>
      <c r="I76" s="159"/>
      <c r="J76" s="159"/>
      <c r="K76" s="159"/>
      <c r="L76" s="157"/>
      <c r="M76" s="157"/>
      <c r="N76" s="157"/>
      <c r="O76" s="157"/>
      <c r="P76" s="157"/>
      <c r="Q76" s="157"/>
      <c r="R76" s="157"/>
      <c r="S76" s="157"/>
      <c r="T76" s="157"/>
    </row>
    <row r="77" spans="1:20" s="156" customFormat="1" ht="14.25" customHeight="1">
      <c r="A77" s="157" t="s">
        <v>138</v>
      </c>
      <c r="B77" s="158"/>
      <c r="C77" s="159"/>
      <c r="D77" s="159"/>
      <c r="E77" s="159"/>
      <c r="F77" s="159"/>
      <c r="G77" s="159"/>
      <c r="H77" s="159"/>
      <c r="I77" s="159"/>
      <c r="J77" s="159"/>
      <c r="K77" s="159"/>
      <c r="L77" s="157"/>
      <c r="M77" s="157"/>
      <c r="N77" s="157"/>
      <c r="O77" s="157"/>
      <c r="P77" s="157"/>
      <c r="Q77" s="157"/>
      <c r="R77" s="157"/>
      <c r="S77" s="157"/>
      <c r="T77" s="157"/>
    </row>
    <row r="78" spans="1:15" s="157" customFormat="1" ht="15" customHeight="1">
      <c r="A78" s="160" t="s">
        <v>139</v>
      </c>
      <c r="B78" s="161"/>
      <c r="C78" s="162"/>
      <c r="D78" s="163"/>
      <c r="E78" s="163"/>
      <c r="F78" s="163"/>
      <c r="G78" s="163"/>
      <c r="H78" s="163"/>
      <c r="I78" s="163"/>
      <c r="J78" s="163"/>
      <c r="K78" s="164"/>
      <c r="L78" s="165"/>
      <c r="M78" s="165"/>
      <c r="N78" s="165"/>
      <c r="O78" s="165"/>
    </row>
    <row r="79" spans="1:15" s="157" customFormat="1" ht="12.75">
      <c r="A79" s="160" t="s">
        <v>67</v>
      </c>
      <c r="B79" s="161"/>
      <c r="C79" s="162"/>
      <c r="D79" s="163"/>
      <c r="E79" s="163"/>
      <c r="F79" s="163"/>
      <c r="G79" s="163"/>
      <c r="H79" s="163"/>
      <c r="I79" s="163"/>
      <c r="J79" s="163"/>
      <c r="K79" s="164"/>
      <c r="L79" s="165"/>
      <c r="M79" s="165"/>
      <c r="N79" s="165"/>
      <c r="O79" s="165"/>
    </row>
    <row r="80" spans="1:20" s="156" customFormat="1" ht="14.25" customHeight="1">
      <c r="A80" s="151" t="s">
        <v>140</v>
      </c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4"/>
      <c r="M80" s="154"/>
      <c r="N80" s="154"/>
      <c r="O80" s="154"/>
      <c r="P80" s="154"/>
      <c r="Q80" s="154"/>
      <c r="R80" s="154"/>
      <c r="S80" s="155"/>
      <c r="T80" s="157"/>
    </row>
    <row r="81" spans="1:19" s="157" customFormat="1" ht="12.75">
      <c r="A81" s="166" t="s">
        <v>66</v>
      </c>
      <c r="B81" s="167"/>
      <c r="C81" s="168"/>
      <c r="D81" s="168"/>
      <c r="E81" s="168"/>
      <c r="F81" s="168"/>
      <c r="G81" s="168"/>
      <c r="H81" s="168"/>
      <c r="I81" s="168"/>
      <c r="J81" s="168"/>
      <c r="K81" s="169"/>
      <c r="L81" s="169"/>
      <c r="M81" s="169"/>
      <c r="N81" s="170"/>
      <c r="O81" s="171"/>
      <c r="P81" s="167"/>
      <c r="Q81" s="167"/>
      <c r="R81" s="167"/>
      <c r="S81" s="167"/>
    </row>
    <row r="82" spans="1:20" s="156" customFormat="1" ht="14.25" customHeight="1">
      <c r="A82" s="151" t="s">
        <v>68</v>
      </c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4"/>
      <c r="M82" s="154"/>
      <c r="N82" s="154"/>
      <c r="O82" s="154"/>
      <c r="P82" s="154"/>
      <c r="Q82" s="154"/>
      <c r="R82" s="154"/>
      <c r="S82" s="155"/>
      <c r="T82" s="157"/>
    </row>
  </sheetData>
  <mergeCells count="28">
    <mergeCell ref="E2:J2"/>
    <mergeCell ref="K2:P2"/>
    <mergeCell ref="A31:S31"/>
    <mergeCell ref="A48:S48"/>
    <mergeCell ref="A42:S42"/>
    <mergeCell ref="A43:S43"/>
    <mergeCell ref="A44:S44"/>
    <mergeCell ref="A45:S45"/>
    <mergeCell ref="T17:U17"/>
    <mergeCell ref="E3:F3"/>
    <mergeCell ref="H3:I3"/>
    <mergeCell ref="T9:W9"/>
    <mergeCell ref="K3:L3"/>
    <mergeCell ref="N3:O3"/>
    <mergeCell ref="G3:G4"/>
    <mergeCell ref="J3:J4"/>
    <mergeCell ref="M3:M4"/>
    <mergeCell ref="P3:P4"/>
    <mergeCell ref="A23:S23"/>
    <mergeCell ref="A35:S35"/>
    <mergeCell ref="A1:S1"/>
    <mergeCell ref="A2:A4"/>
    <mergeCell ref="B2:B4"/>
    <mergeCell ref="C2:C4"/>
    <mergeCell ref="D2:D4"/>
    <mergeCell ref="Q2:Q4"/>
    <mergeCell ref="R2:R4"/>
    <mergeCell ref="S2:S4"/>
  </mergeCells>
  <hyperlinks>
    <hyperlink ref="B7" r:id="rId1" display="Üzleti közgazdaságtan"/>
    <hyperlink ref="B8" r:id="rId2" display="Kvantitatív módszerek"/>
    <hyperlink ref="B9" r:id="rId3" display="Nemzetközi vállalatgazdaságtan"/>
    <hyperlink ref="B10" r:id="rId4" display="Haladó vállalati pénzügyek"/>
    <hyperlink ref="B11" r:id="rId5" display="Gazdasági szerződések joga"/>
    <hyperlink ref="B13" r:id="rId6" display="Marketing menedzsment"/>
    <hyperlink ref="B14" r:id="rId7" display="Döntéselmélet"/>
    <hyperlink ref="B15" r:id="rId8" display="Logisztikai szolgáltatási tevékenységek"/>
    <hyperlink ref="B16" r:id="rId9" display="Beszerzés"/>
    <hyperlink ref="B17" r:id="rId10" display="Disztribúció"/>
    <hyperlink ref="B18" r:id="rId11" display="Számviteli beszámolók"/>
    <hyperlink ref="B19" r:id="rId12" display="Termelés és szolgáltatás menedzsment"/>
    <hyperlink ref="B20" r:id="rId13" display="Teljesítménymenedzsment az ellátási láncban"/>
    <hyperlink ref="B21" r:id="rId14" display="Logisztikai folyamatok elemzése"/>
    <hyperlink ref="B22" r:id="rId15" display="Vállalati stratégia"/>
    <hyperlink ref="B25" r:id="rId16" display="Termelés tervezése és szervezése"/>
    <hyperlink ref="B26" r:id="rId17" display="Hálózati infrastruktúra"/>
    <hyperlink ref="B27" r:id="rId18" display="Logisztikai controlling és teljesítménymérés"/>
    <hyperlink ref="B28" r:id="rId19" display="Beszerzési stratégia"/>
    <hyperlink ref="B29" r:id="rId20" display="Ellátási lánc menedzsment"/>
    <hyperlink ref="B30" r:id="rId21" display="Értékteremtő folyamatok informatikai támogatása"/>
    <hyperlink ref="B33" r:id="rId22" display="Szakszeminárium I."/>
    <hyperlink ref="B34" r:id="rId23" display="Szakszeminárium II.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9" r:id="rId26"/>
  <rowBreaks count="1" manualBreakCount="1">
    <brk id="39" max="18" man="1"/>
  </rowBreaks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BCE</cp:lastModifiedBy>
  <cp:lastPrinted>2011-08-17T11:56:09Z</cp:lastPrinted>
  <dcterms:created xsi:type="dcterms:W3CDTF">2005-04-29T12:05:18Z</dcterms:created>
  <dcterms:modified xsi:type="dcterms:W3CDTF">2011-11-17T10:00:26Z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