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Regionalis es Kornyg." sheetId="1" r:id="rId1"/>
  </sheets>
  <definedNames>
    <definedName name="_xlnm.Print_Area" localSheetId="0">'Regionalis es Kornyg.'!$A$1:$S$83</definedName>
  </definedNames>
  <calcPr fullCalcOnLoad="1"/>
</workbook>
</file>

<file path=xl/sharedStrings.xml><?xml version="1.0" encoding="utf-8"?>
<sst xmlns="http://schemas.openxmlformats.org/spreadsheetml/2006/main" count="213" uniqueCount="144">
  <si>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</si>
  <si>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</si>
  <si>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</si>
  <si>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</si>
  <si>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</si>
  <si>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</si>
  <si>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</si>
  <si>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</si>
  <si>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</si>
  <si>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Számon-kérés</t>
  </si>
  <si>
    <t>Nováky Erzsébet</t>
  </si>
  <si>
    <t>Üzleti közgazdaságtan</t>
  </si>
  <si>
    <t>Trautmann László</t>
  </si>
  <si>
    <t>Szakmai törzstárgyak</t>
  </si>
  <si>
    <t>Alapozó tárgyak</t>
  </si>
  <si>
    <t>Bosnyák János</t>
  </si>
  <si>
    <t>Kvantitatív módszerek</t>
  </si>
  <si>
    <t>Haladó vezetői számvitel</t>
  </si>
  <si>
    <t>Marketing menedzsment</t>
  </si>
  <si>
    <t>Gazdaság- és társadalomföldrajz</t>
  </si>
  <si>
    <t>Környezetgazdaságtan</t>
  </si>
  <si>
    <t>Regionális gazdaságtan</t>
  </si>
  <si>
    <t>A fenntartható és társadalmilag felelős vállalat</t>
  </si>
  <si>
    <t>Területi és környezeti elemzési módszerek</t>
  </si>
  <si>
    <t>Kutatásmódszertan</t>
  </si>
  <si>
    <t>Környezeti etika</t>
  </si>
  <si>
    <t>Alkalmazott térinformatika</t>
  </si>
  <si>
    <t>Regionális politika</t>
  </si>
  <si>
    <t>Vidékfejlesztés</t>
  </si>
  <si>
    <t>Regionális programozás</t>
  </si>
  <si>
    <t>Ipari ökológia</t>
  </si>
  <si>
    <t>Szakszeminárium I.</t>
  </si>
  <si>
    <t>Szakszeminárium II.</t>
  </si>
  <si>
    <t>Környezetbarát vállalatirányítás</t>
  </si>
  <si>
    <t xml:space="preserve">  </t>
  </si>
  <si>
    <t xml:space="preserve"> </t>
  </si>
  <si>
    <t>Solymosi Tamás</t>
  </si>
  <si>
    <t>Bauer András</t>
  </si>
  <si>
    <t>Marjainé Szerényi Zsuzsa</t>
  </si>
  <si>
    <t>Forman Balázs</t>
  </si>
  <si>
    <t>Kerekes Sándor</t>
  </si>
  <si>
    <t>Zsolnai László</t>
  </si>
  <si>
    <t>Tózsa István</t>
  </si>
  <si>
    <t>Korompai Attila</t>
  </si>
  <si>
    <t>Elek Sándor</t>
  </si>
  <si>
    <t>Csutora Mária</t>
  </si>
  <si>
    <t>Kiss Károly</t>
  </si>
  <si>
    <t>Mikroökonómia Tsz.</t>
  </si>
  <si>
    <t>Gazdasági Jogi Intézet</t>
  </si>
  <si>
    <t>Vezetői Számvitel Tsz.</t>
  </si>
  <si>
    <t>Marketing Tsz.</t>
  </si>
  <si>
    <t>Gazdaságföldrajz Tsz.</t>
  </si>
  <si>
    <t>Környezetgazdaságtani és Technológiai Tsz.</t>
  </si>
  <si>
    <t>Jövőkutatás Tsz.</t>
  </si>
  <si>
    <t>Gazdaságetikai Kutatóközpont</t>
  </si>
  <si>
    <t>Agrárközgazdasági és vidékfejlesztési Tsz.</t>
  </si>
  <si>
    <t>v</t>
  </si>
  <si>
    <t>gyj</t>
  </si>
  <si>
    <t xml:space="preserve">Közigazgatásszervezés és Urbanisztikai Tsz. </t>
  </si>
  <si>
    <t>4MI25NAK01M</t>
  </si>
  <si>
    <t>4OP13NAK03M</t>
  </si>
  <si>
    <t>2PU51NAK03M</t>
  </si>
  <si>
    <t>2MA41NAK01M</t>
  </si>
  <si>
    <t>2JO11NAK01M</t>
  </si>
  <si>
    <t>Gazdasági szerződések joga</t>
  </si>
  <si>
    <t>2GF26NBK01M</t>
  </si>
  <si>
    <t>2KG23NBK01M</t>
  </si>
  <si>
    <t>2GF26NBK02M</t>
  </si>
  <si>
    <t>2KG23NBK02M</t>
  </si>
  <si>
    <t>2GF26NCK01M</t>
  </si>
  <si>
    <t>2KG23NDV01M</t>
  </si>
  <si>
    <t>Differenciált szakmai ismeretek</t>
  </si>
  <si>
    <t>2BE52NAK01M</t>
  </si>
  <si>
    <t>Operációkutatás Tsz.</t>
  </si>
  <si>
    <t>2JK22NBK01M</t>
  </si>
  <si>
    <t>2ET27NBK01M</t>
  </si>
  <si>
    <t>2JK22NBK02M</t>
  </si>
  <si>
    <t>2KA21NCK02M</t>
  </si>
  <si>
    <t>2GF26NCK02M</t>
  </si>
  <si>
    <t>2KG23NCK04M</t>
  </si>
  <si>
    <t>2KG23NCK02M</t>
  </si>
  <si>
    <t>Befektetések és Vállalati Pénzügy Tsz.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</si>
  <si>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</si>
  <si>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</si>
  <si>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r>
      <t>Szabadon választható tárgyak</t>
    </r>
    <r>
      <rPr>
        <b/>
        <sz val="10"/>
        <rFont val="Arial"/>
        <family val="0"/>
      </rPr>
      <t>*</t>
    </r>
  </si>
  <si>
    <t>*a választható tárgyak a jelentkezők számától függően indulnak</t>
  </si>
  <si>
    <t>A tantárgyak egy része angolul is felvehető, ezek indításáról, az órák idejéről és helyéről a tanév első napján kapnak tájékoztatást a hallgatók.</t>
  </si>
  <si>
    <t>A kredittúllépés szabályai a Tanulmányi és Vizsgaszabályzatban, valamint a Hallgatói Térítési és Juttatási Szabályzat Díjtételek táblázatában vannak rögzítve.</t>
  </si>
  <si>
    <t>Szakszeminárium III.</t>
  </si>
  <si>
    <t>2KG23NDK01M</t>
  </si>
  <si>
    <t>2KG23NDK02M</t>
  </si>
  <si>
    <t>5SZ09NGK01M</t>
  </si>
  <si>
    <t>Csóka Péter</t>
  </si>
  <si>
    <t>Haladó vállalati pénzügy</t>
  </si>
  <si>
    <t>Kulcsár Dezső-Jeney László</t>
  </si>
  <si>
    <t>I. évfolyam</t>
  </si>
  <si>
    <t>II. évfolyam</t>
  </si>
  <si>
    <t>Összesen</t>
  </si>
  <si>
    <t>Alapozó és szakmai törzstárgyak</t>
  </si>
  <si>
    <t>TOTAL</t>
  </si>
  <si>
    <t>Szakszeminárium, szakdolgozat</t>
  </si>
  <si>
    <t>Regionális és környezetgazdaságtan (MSc) szak 2011-12 évi operatív tanterve</t>
  </si>
  <si>
    <t>Zöld gazdaságpolitika</t>
  </si>
  <si>
    <t>2KG23NCK05M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</si>
  <si>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</si>
  <si>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</si>
  <si>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</si>
  <si>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</si>
  <si>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</si>
  <si>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</si>
  <si>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</si>
  <si>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</si>
  <si>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</si>
  <si>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</si>
  <si>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</si>
  <si>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</si>
  <si>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</si>
  <si>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</si>
  <si>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</si>
  <si>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</si>
  <si>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</si>
  <si>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</si>
  <si>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</si>
  <si>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</si>
  <si>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</si>
  <si>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</si>
  <si>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</si>
  <si>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</si>
  <si>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</si>
  <si>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</si>
  <si>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</si>
  <si>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</si>
  <si>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</si>
  <si>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</si>
  <si>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</si>
  <si>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</si>
  <si>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</si>
  <si>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</si>
  <si>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</si>
  <si>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</si>
  <si>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</si>
  <si>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</si>
  <si>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</si>
  <si>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Gál Judit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</si>
</sst>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strike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7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14" fillId="0" borderId="1" xfId="17" applyFill="1" applyBorder="1" applyAlignment="1">
      <alignment/>
    </xf>
    <xf numFmtId="0" fontId="14" fillId="0" borderId="1" xfId="17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5" fillId="3" borderId="17" xfId="0" applyFont="1" applyFill="1" applyBorder="1" applyAlignment="1">
      <alignment vertical="center"/>
    </xf>
    <xf numFmtId="0" fontId="0" fillId="3" borderId="18" xfId="0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/>
    </xf>
    <xf numFmtId="0" fontId="8" fillId="2" borderId="11" xfId="18" applyFont="1" applyFill="1" applyBorder="1" applyAlignment="1">
      <alignment vertical="center"/>
      <protection/>
    </xf>
    <xf numFmtId="0" fontId="8" fillId="2" borderId="12" xfId="18" applyFont="1" applyFill="1" applyBorder="1" applyAlignment="1">
      <alignment horizontal="center" vertical="center"/>
      <protection/>
    </xf>
    <xf numFmtId="0" fontId="8" fillId="2" borderId="13" xfId="18" applyFont="1" applyFill="1" applyBorder="1" applyAlignment="1">
      <alignment horizontal="center" vertical="center"/>
      <protection/>
    </xf>
    <xf numFmtId="0" fontId="8" fillId="2" borderId="11" xfId="18" applyFont="1" applyFill="1" applyBorder="1" applyAlignment="1">
      <alignment horizontal="center" vertical="center"/>
      <protection/>
    </xf>
    <xf numFmtId="0" fontId="8" fillId="2" borderId="15" xfId="18" applyFont="1" applyFill="1" applyBorder="1" applyAlignment="1">
      <alignment horizontal="center" vertical="center"/>
      <protection/>
    </xf>
    <xf numFmtId="0" fontId="2" fillId="2" borderId="12" xfId="18" applyFont="1" applyFill="1" applyBorder="1" applyAlignment="1">
      <alignment horizontal="center" vertical="center"/>
      <protection/>
    </xf>
    <xf numFmtId="0" fontId="8" fillId="2" borderId="12" xfId="18" applyFont="1" applyFill="1" applyBorder="1" applyAlignment="1">
      <alignment horizontal="center" vertical="center" shrinkToFit="1"/>
      <protection/>
    </xf>
    <xf numFmtId="0" fontId="2" fillId="2" borderId="14" xfId="18" applyFont="1" applyFill="1" applyBorder="1" applyAlignment="1">
      <alignment horizontal="center" vertical="center" shrinkToFit="1"/>
      <protection/>
    </xf>
    <xf numFmtId="0" fontId="15" fillId="2" borderId="16" xfId="18" applyFont="1" applyFill="1" applyBorder="1" applyAlignment="1">
      <alignment horizontal="center" vertical="center" shrinkToFit="1"/>
      <protection/>
    </xf>
    <xf numFmtId="0" fontId="2" fillId="2" borderId="1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/>
    </xf>
    <xf numFmtId="0" fontId="14" fillId="0" borderId="27" xfId="17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wrapText="1"/>
    </xf>
    <xf numFmtId="0" fontId="6" fillId="2" borderId="14" xfId="0" applyFont="1" applyFill="1" applyBorder="1" applyAlignment="1">
      <alignment/>
    </xf>
    <xf numFmtId="0" fontId="15" fillId="2" borderId="12" xfId="0" applyFont="1" applyFill="1" applyBorder="1" applyAlignment="1">
      <alignment/>
    </xf>
    <xf numFmtId="0" fontId="15" fillId="2" borderId="1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4" xfId="18" applyFont="1" applyFill="1" applyBorder="1" applyAlignment="1">
      <alignment horizontal="center" vertical="center"/>
      <protection/>
    </xf>
    <xf numFmtId="0" fontId="2" fillId="0" borderId="8" xfId="0" applyFont="1" applyFill="1" applyBorder="1" applyAlignment="1">
      <alignment/>
    </xf>
    <xf numFmtId="0" fontId="14" fillId="0" borderId="32" xfId="17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38" xfId="0" applyFont="1" applyFill="1" applyBorder="1" applyAlignment="1">
      <alignment wrapText="1"/>
    </xf>
    <xf numFmtId="0" fontId="2" fillId="2" borderId="38" xfId="0" applyFont="1" applyFill="1" applyBorder="1" applyAlignment="1">
      <alignment horizontal="center"/>
    </xf>
    <xf numFmtId="0" fontId="2" fillId="2" borderId="38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 shrinkToFi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shrinkToFit="1"/>
    </xf>
    <xf numFmtId="0" fontId="1" fillId="4" borderId="0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2" fillId="5" borderId="3" xfId="0" applyFont="1" applyFill="1" applyBorder="1" applyAlignment="1">
      <alignment wrapText="1"/>
    </xf>
    <xf numFmtId="0" fontId="2" fillId="5" borderId="7" xfId="0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left" vertical="center" textRotation="90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34" xfId="0" applyFont="1" applyFill="1" applyBorder="1" applyAlignment="1">
      <alignment horizontal="left" vertical="center" textRotation="90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1" fillId="2" borderId="48" xfId="0" applyFont="1" applyFill="1" applyBorder="1" applyAlignment="1">
      <alignment horizontal="center" vertical="center" textRotation="90"/>
    </xf>
    <xf numFmtId="0" fontId="1" fillId="2" borderId="49" xfId="0" applyFont="1" applyFill="1" applyBorder="1" applyAlignment="1">
      <alignment horizontal="center" vertical="center" textRotation="90"/>
    </xf>
    <xf numFmtId="0" fontId="1" fillId="2" borderId="49" xfId="0" applyFont="1" applyFill="1" applyBorder="1" applyAlignment="1">
      <alignment horizontal="left" vertical="center" textRotation="90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Normál_1ginf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MI25NAK01M" TargetMode="External" /><Relationship Id="rId2" Type="http://schemas.openxmlformats.org/officeDocument/2006/relationships/hyperlink" Target="http://tantargy.uni-corvinus.hu/4OP13NAK03M" TargetMode="External" /><Relationship Id="rId3" Type="http://schemas.openxmlformats.org/officeDocument/2006/relationships/hyperlink" Target="http://tantargy.uni-corvinus.hu/2PU51NAK03M" TargetMode="External" /><Relationship Id="rId4" Type="http://schemas.openxmlformats.org/officeDocument/2006/relationships/hyperlink" Target="http://tantargy.uni-corvinus.hu/2MA41NAK01M" TargetMode="External" /><Relationship Id="rId5" Type="http://schemas.openxmlformats.org/officeDocument/2006/relationships/hyperlink" Target="http://tantargy.uni-corvinus.hu/2JO11NAK01M" TargetMode="External" /><Relationship Id="rId6" Type="http://schemas.openxmlformats.org/officeDocument/2006/relationships/hyperlink" Target="http://tantargy.uni-corvinus.hu/2BE52NAK01M" TargetMode="External" /><Relationship Id="rId7" Type="http://schemas.openxmlformats.org/officeDocument/2006/relationships/hyperlink" Target="http://tantargy.uni-corvinus.hu/2GF26NBK01M" TargetMode="External" /><Relationship Id="rId8" Type="http://schemas.openxmlformats.org/officeDocument/2006/relationships/hyperlink" Target="http://tantargy.uni-corvinus.hu/2KG23NBK01M" TargetMode="External" /><Relationship Id="rId9" Type="http://schemas.openxmlformats.org/officeDocument/2006/relationships/hyperlink" Target="http://tantargy.uni-corvinus.hu/2GF26NBK02M" TargetMode="External" /><Relationship Id="rId10" Type="http://schemas.openxmlformats.org/officeDocument/2006/relationships/hyperlink" Target="http://tantargy.uni-corvinus.hu/2JK22NBK01M" TargetMode="External" /><Relationship Id="rId11" Type="http://schemas.openxmlformats.org/officeDocument/2006/relationships/hyperlink" Target="http://tantargy.uni-corvinus.hu/2ET27NBK01M" TargetMode="External" /><Relationship Id="rId12" Type="http://schemas.openxmlformats.org/officeDocument/2006/relationships/hyperlink" Target="http://tantargy.uni-corvinus.hu/2KG23NBK02M" TargetMode="External" /><Relationship Id="rId13" Type="http://schemas.openxmlformats.org/officeDocument/2006/relationships/hyperlink" Target="http://tantargy.uni-corvinus.hu/2GF26NCK01M" TargetMode="External" /><Relationship Id="rId14" Type="http://schemas.openxmlformats.org/officeDocument/2006/relationships/hyperlink" Target="http://tantargy.uni-corvinus.hu/2KG23NDV01M" TargetMode="External" /><Relationship Id="rId15" Type="http://schemas.openxmlformats.org/officeDocument/2006/relationships/hyperlink" Target="http://tantargy.uni-corvinus.hu/2KG23NCK04M" TargetMode="External" /><Relationship Id="rId16" Type="http://schemas.openxmlformats.org/officeDocument/2006/relationships/hyperlink" Target="http://tantargy.uni-corvinus.hu/2KA21NCK02M" TargetMode="External" /><Relationship Id="rId17" Type="http://schemas.openxmlformats.org/officeDocument/2006/relationships/hyperlink" Target="http://tantargy.uni-corvinus.hu/5SZ09NGK01M" TargetMode="External" /><Relationship Id="rId18" Type="http://schemas.openxmlformats.org/officeDocument/2006/relationships/hyperlink" Target="http://tantargy.uni-corvinus.hu/2GF26NCK02M" TargetMode="External" /><Relationship Id="rId19" Type="http://schemas.openxmlformats.org/officeDocument/2006/relationships/hyperlink" Target="http://tantargy.uni-corvinus.hu/2KG23NCK02M" TargetMode="External" /><Relationship Id="rId20" Type="http://schemas.openxmlformats.org/officeDocument/2006/relationships/hyperlink" Target="http://tantargy.uni-corvinus.hu/2KG23NDK01M" TargetMode="External" /><Relationship Id="rId21" Type="http://schemas.openxmlformats.org/officeDocument/2006/relationships/hyperlink" Target="http://tantargy.uni-corvinus.hu/2KG23NDK02M" TargetMode="External" /><Relationship Id="rId22" Type="http://schemas.openxmlformats.org/officeDocument/2006/relationships/hyperlink" Target="http://tantargy.uni-corvinus.hu/2JK22NBK02M" TargetMode="External" /><Relationship Id="rId23" Type="http://schemas.openxmlformats.org/officeDocument/2006/relationships/hyperlink" Target="http://tantargy.uni-corvinus.hu/2KG23NCK05M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SheetLayoutView="100" workbookViewId="0" topLeftCell="A1">
      <selection activeCell="A1" sqref="A1:S1"/>
    </sheetView>
  </sheetViews>
  <sheetFormatPr defaultColWidth="9.140625" defaultRowHeight="12.75"/>
  <cols>
    <col min="1" max="1" width="15.421875" style="1" customWidth="1"/>
    <col min="2" max="2" width="39.28125" style="1" customWidth="1"/>
    <col min="3" max="3" width="5.28125" style="2" customWidth="1"/>
    <col min="4" max="4" width="5.7109375" style="2" customWidth="1"/>
    <col min="5" max="10" width="3.140625" style="2" customWidth="1"/>
    <col min="11" max="11" width="2.8515625" style="2" bestFit="1" customWidth="1"/>
    <col min="12" max="12" width="3.00390625" style="2" bestFit="1" customWidth="1"/>
    <col min="13" max="13" width="3.00390625" style="2" customWidth="1"/>
    <col min="14" max="14" width="2.8515625" style="2" bestFit="1" customWidth="1"/>
    <col min="15" max="15" width="3.57421875" style="2" bestFit="1" customWidth="1"/>
    <col min="16" max="16" width="3.57421875" style="2" customWidth="1"/>
    <col min="17" max="17" width="6.7109375" style="2" customWidth="1"/>
    <col min="18" max="18" width="21.421875" style="5" customWidth="1"/>
    <col min="19" max="19" width="37.8515625" style="1" customWidth="1"/>
    <col min="20" max="16384" width="9.140625" style="1" customWidth="1"/>
  </cols>
  <sheetData>
    <row r="1" spans="1:19" ht="18.75" customHeight="1" thickBot="1">
      <c r="A1" s="165" t="s">
        <v>101</v>
      </c>
      <c r="B1" s="166"/>
      <c r="C1" s="167"/>
      <c r="D1" s="167"/>
      <c r="E1" s="168"/>
      <c r="F1" s="168"/>
      <c r="G1" s="168"/>
      <c r="H1" s="168"/>
      <c r="I1" s="168"/>
      <c r="J1" s="168"/>
      <c r="K1" s="167"/>
      <c r="L1" s="167"/>
      <c r="M1" s="167"/>
      <c r="N1" s="167"/>
      <c r="O1" s="167"/>
      <c r="P1" s="167"/>
      <c r="Q1" s="167"/>
      <c r="R1" s="167"/>
      <c r="S1" s="169"/>
    </row>
    <row r="2" spans="1:19" s="7" customFormat="1" ht="15.75" customHeight="1" thickBot="1">
      <c r="A2" s="170" t="s">
        <v>1</v>
      </c>
      <c r="B2" s="173" t="s">
        <v>0</v>
      </c>
      <c r="C2" s="176" t="s">
        <v>2</v>
      </c>
      <c r="D2" s="179" t="s">
        <v>9</v>
      </c>
      <c r="E2" s="157" t="s">
        <v>95</v>
      </c>
      <c r="F2" s="158"/>
      <c r="G2" s="158"/>
      <c r="H2" s="158"/>
      <c r="I2" s="158"/>
      <c r="J2" s="159"/>
      <c r="K2" s="157" t="s">
        <v>96</v>
      </c>
      <c r="L2" s="158"/>
      <c r="M2" s="158"/>
      <c r="N2" s="158"/>
      <c r="O2" s="158"/>
      <c r="P2" s="160"/>
      <c r="Q2" s="182" t="s">
        <v>97</v>
      </c>
      <c r="R2" s="185" t="s">
        <v>4</v>
      </c>
      <c r="S2" s="188" t="s">
        <v>5</v>
      </c>
    </row>
    <row r="3" spans="1:19" s="7" customFormat="1" ht="21" customHeight="1">
      <c r="A3" s="171"/>
      <c r="B3" s="174"/>
      <c r="C3" s="177"/>
      <c r="D3" s="180"/>
      <c r="E3" s="155">
        <v>1</v>
      </c>
      <c r="F3" s="156"/>
      <c r="G3" s="161" t="s">
        <v>3</v>
      </c>
      <c r="H3" s="155">
        <v>2</v>
      </c>
      <c r="I3" s="156"/>
      <c r="J3" s="161" t="s">
        <v>3</v>
      </c>
      <c r="K3" s="191">
        <v>3</v>
      </c>
      <c r="L3" s="156"/>
      <c r="M3" s="161" t="s">
        <v>3</v>
      </c>
      <c r="N3" s="155">
        <v>4</v>
      </c>
      <c r="O3" s="156"/>
      <c r="P3" s="163" t="s">
        <v>3</v>
      </c>
      <c r="Q3" s="183"/>
      <c r="R3" s="186"/>
      <c r="S3" s="189"/>
    </row>
    <row r="4" spans="1:19" s="7" customFormat="1" ht="21" customHeight="1" thickBot="1">
      <c r="A4" s="172"/>
      <c r="B4" s="175"/>
      <c r="C4" s="178"/>
      <c r="D4" s="181"/>
      <c r="E4" s="27" t="s">
        <v>7</v>
      </c>
      <c r="F4" s="28" t="s">
        <v>8</v>
      </c>
      <c r="G4" s="162"/>
      <c r="H4" s="29" t="s">
        <v>7</v>
      </c>
      <c r="I4" s="30" t="s">
        <v>8</v>
      </c>
      <c r="J4" s="162"/>
      <c r="K4" s="31" t="s">
        <v>7</v>
      </c>
      <c r="L4" s="30" t="s">
        <v>8</v>
      </c>
      <c r="M4" s="162"/>
      <c r="N4" s="29" t="s">
        <v>7</v>
      </c>
      <c r="O4" s="30" t="s">
        <v>8</v>
      </c>
      <c r="P4" s="164"/>
      <c r="Q4" s="184"/>
      <c r="R4" s="187"/>
      <c r="S4" s="190"/>
    </row>
    <row r="5" spans="1:19" s="7" customFormat="1" ht="21" customHeight="1">
      <c r="A5" s="32"/>
      <c r="B5" s="33" t="s">
        <v>98</v>
      </c>
      <c r="C5" s="34"/>
      <c r="D5" s="35"/>
      <c r="E5" s="32"/>
      <c r="F5" s="34"/>
      <c r="G5" s="34">
        <v>30</v>
      </c>
      <c r="H5" s="34"/>
      <c r="I5" s="34"/>
      <c r="J5" s="35">
        <v>19</v>
      </c>
      <c r="K5" s="32"/>
      <c r="L5" s="34"/>
      <c r="M5" s="34">
        <v>8</v>
      </c>
      <c r="N5" s="34"/>
      <c r="O5" s="34"/>
      <c r="P5" s="36">
        <v>3</v>
      </c>
      <c r="Q5" s="38">
        <v>60</v>
      </c>
      <c r="R5" s="37"/>
      <c r="S5" s="36"/>
    </row>
    <row r="6" spans="1:19" ht="12.75">
      <c r="A6" s="132"/>
      <c r="B6" s="138" t="s">
        <v>14</v>
      </c>
      <c r="C6" s="133"/>
      <c r="D6" s="134"/>
      <c r="E6" s="135"/>
      <c r="F6" s="133"/>
      <c r="G6" s="139">
        <v>20</v>
      </c>
      <c r="H6" s="133"/>
      <c r="I6" s="133"/>
      <c r="J6" s="140">
        <v>10</v>
      </c>
      <c r="K6" s="135"/>
      <c r="L6" s="133"/>
      <c r="M6" s="133"/>
      <c r="N6" s="133"/>
      <c r="O6" s="133"/>
      <c r="P6" s="136"/>
      <c r="Q6" s="141">
        <f>SUM(G6:P6)</f>
        <v>30</v>
      </c>
      <c r="R6" s="142"/>
      <c r="S6" s="143"/>
    </row>
    <row r="7" spans="1:19" ht="12.75">
      <c r="A7" s="13" t="s">
        <v>59</v>
      </c>
      <c r="B7" s="22" t="s">
        <v>11</v>
      </c>
      <c r="C7" s="8" t="s">
        <v>6</v>
      </c>
      <c r="D7" s="9" t="s">
        <v>56</v>
      </c>
      <c r="E7" s="11">
        <v>2</v>
      </c>
      <c r="F7" s="8">
        <v>2</v>
      </c>
      <c r="G7" s="24">
        <v>5</v>
      </c>
      <c r="H7" s="8"/>
      <c r="I7" s="8"/>
      <c r="J7" s="25"/>
      <c r="K7" s="11"/>
      <c r="L7" s="8"/>
      <c r="M7" s="24"/>
      <c r="N7" s="8"/>
      <c r="O7" s="8"/>
      <c r="P7" s="26"/>
      <c r="Q7" s="65">
        <v>5</v>
      </c>
      <c r="R7" s="39" t="s">
        <v>12</v>
      </c>
      <c r="S7" s="18" t="s">
        <v>47</v>
      </c>
    </row>
    <row r="8" spans="1:19" ht="12.75">
      <c r="A8" s="13" t="s">
        <v>60</v>
      </c>
      <c r="B8" s="22" t="s">
        <v>16</v>
      </c>
      <c r="C8" s="8" t="s">
        <v>6</v>
      </c>
      <c r="D8" s="9" t="s">
        <v>56</v>
      </c>
      <c r="E8" s="11">
        <v>2</v>
      </c>
      <c r="F8" s="8">
        <v>2</v>
      </c>
      <c r="G8" s="24">
        <v>5</v>
      </c>
      <c r="H8" s="8"/>
      <c r="I8" s="8"/>
      <c r="J8" s="25"/>
      <c r="K8" s="11"/>
      <c r="L8" s="8"/>
      <c r="M8" s="24"/>
      <c r="N8" s="8"/>
      <c r="O8" s="8"/>
      <c r="P8" s="26"/>
      <c r="Q8" s="66">
        <v>5</v>
      </c>
      <c r="R8" s="39" t="s">
        <v>36</v>
      </c>
      <c r="S8" s="18" t="s">
        <v>73</v>
      </c>
    </row>
    <row r="9" spans="1:20" s="4" customFormat="1" ht="12.75">
      <c r="A9" s="14" t="s">
        <v>61</v>
      </c>
      <c r="B9" s="22" t="s">
        <v>17</v>
      </c>
      <c r="C9" s="8" t="s">
        <v>6</v>
      </c>
      <c r="D9" s="9" t="s">
        <v>57</v>
      </c>
      <c r="E9" s="11">
        <v>2</v>
      </c>
      <c r="F9" s="8">
        <v>2</v>
      </c>
      <c r="G9" s="24">
        <v>5</v>
      </c>
      <c r="H9" s="8"/>
      <c r="I9" s="8"/>
      <c r="J9" s="25"/>
      <c r="K9" s="11"/>
      <c r="L9" s="8"/>
      <c r="M9" s="24"/>
      <c r="N9" s="8"/>
      <c r="O9" s="8"/>
      <c r="P9" s="26"/>
      <c r="Q9" s="66">
        <v>5</v>
      </c>
      <c r="R9" s="39" t="s">
        <v>15</v>
      </c>
      <c r="S9" s="18" t="s">
        <v>49</v>
      </c>
      <c r="T9" s="1"/>
    </row>
    <row r="10" spans="1:19" ht="12.75">
      <c r="A10" s="14" t="s">
        <v>62</v>
      </c>
      <c r="B10" s="22" t="s">
        <v>18</v>
      </c>
      <c r="C10" s="8" t="s">
        <v>6</v>
      </c>
      <c r="D10" s="9" t="s">
        <v>56</v>
      </c>
      <c r="E10" s="11">
        <v>2</v>
      </c>
      <c r="F10" s="8">
        <v>2</v>
      </c>
      <c r="G10" s="24">
        <v>5</v>
      </c>
      <c r="H10" s="8"/>
      <c r="I10" s="8"/>
      <c r="J10" s="25"/>
      <c r="K10" s="11"/>
      <c r="L10" s="8"/>
      <c r="M10" s="24"/>
      <c r="N10" s="8"/>
      <c r="O10" s="8"/>
      <c r="P10" s="26"/>
      <c r="Q10" s="66">
        <v>5</v>
      </c>
      <c r="R10" s="39" t="s">
        <v>37</v>
      </c>
      <c r="S10" s="18" t="s">
        <v>50</v>
      </c>
    </row>
    <row r="11" spans="1:19" ht="12.75">
      <c r="A11" s="14" t="s">
        <v>63</v>
      </c>
      <c r="B11" s="22" t="s">
        <v>64</v>
      </c>
      <c r="C11" s="8" t="s">
        <v>6</v>
      </c>
      <c r="D11" s="9" t="s">
        <v>56</v>
      </c>
      <c r="E11" s="11"/>
      <c r="F11" s="8"/>
      <c r="G11" s="24"/>
      <c r="H11" s="8">
        <v>2</v>
      </c>
      <c r="I11" s="8">
        <v>2</v>
      </c>
      <c r="J11" s="25">
        <v>5</v>
      </c>
      <c r="K11" s="11"/>
      <c r="L11" s="8"/>
      <c r="M11" s="24"/>
      <c r="N11" s="8"/>
      <c r="O11" s="8"/>
      <c r="P11" s="26"/>
      <c r="Q11" s="66">
        <v>5</v>
      </c>
      <c r="R11" s="39" t="s">
        <v>143</v>
      </c>
      <c r="S11" s="18" t="s">
        <v>48</v>
      </c>
    </row>
    <row r="12" spans="1:19" ht="12.75">
      <c r="A12" s="15" t="s">
        <v>72</v>
      </c>
      <c r="B12" s="22" t="s">
        <v>93</v>
      </c>
      <c r="C12" s="8" t="s">
        <v>6</v>
      </c>
      <c r="D12" s="9" t="s">
        <v>56</v>
      </c>
      <c r="E12" s="11"/>
      <c r="F12" s="8"/>
      <c r="G12" s="24"/>
      <c r="H12" s="8">
        <v>2</v>
      </c>
      <c r="I12" s="8">
        <v>2</v>
      </c>
      <c r="J12" s="25">
        <v>5</v>
      </c>
      <c r="K12" s="11"/>
      <c r="L12" s="8"/>
      <c r="M12" s="24"/>
      <c r="N12" s="8"/>
      <c r="O12" s="8"/>
      <c r="P12" s="26"/>
      <c r="Q12" s="66">
        <v>5</v>
      </c>
      <c r="R12" s="39" t="s">
        <v>92</v>
      </c>
      <c r="S12" s="21" t="s">
        <v>81</v>
      </c>
    </row>
    <row r="13" spans="1:19" ht="12.75">
      <c r="A13" s="132"/>
      <c r="B13" s="138" t="s">
        <v>13</v>
      </c>
      <c r="C13" s="133"/>
      <c r="D13" s="134"/>
      <c r="E13" s="135"/>
      <c r="F13" s="133"/>
      <c r="G13" s="139">
        <v>10</v>
      </c>
      <c r="H13" s="133"/>
      <c r="I13" s="133"/>
      <c r="J13" s="140">
        <v>9</v>
      </c>
      <c r="K13" s="135"/>
      <c r="L13" s="133"/>
      <c r="M13" s="139">
        <v>8</v>
      </c>
      <c r="N13" s="133"/>
      <c r="O13" s="133"/>
      <c r="P13" s="144">
        <v>3</v>
      </c>
      <c r="Q13" s="141">
        <f>SUM(G13:P13)</f>
        <v>30</v>
      </c>
      <c r="R13" s="145"/>
      <c r="S13" s="137"/>
    </row>
    <row r="14" spans="1:19" ht="15" customHeight="1">
      <c r="A14" s="14" t="s">
        <v>65</v>
      </c>
      <c r="B14" s="22" t="s">
        <v>19</v>
      </c>
      <c r="C14" s="8" t="s">
        <v>6</v>
      </c>
      <c r="D14" s="9" t="s">
        <v>56</v>
      </c>
      <c r="E14" s="11">
        <v>2</v>
      </c>
      <c r="F14" s="8">
        <v>2</v>
      </c>
      <c r="G14" s="24">
        <v>5</v>
      </c>
      <c r="H14" s="8"/>
      <c r="I14" s="8"/>
      <c r="J14" s="25"/>
      <c r="K14" s="11"/>
      <c r="L14" s="8"/>
      <c r="M14" s="24"/>
      <c r="N14" s="8"/>
      <c r="O14" s="8"/>
      <c r="P14" s="26"/>
      <c r="Q14" s="66">
        <v>5</v>
      </c>
      <c r="R14" s="40" t="s">
        <v>94</v>
      </c>
      <c r="S14" s="18" t="s">
        <v>51</v>
      </c>
    </row>
    <row r="15" spans="1:19" ht="12.75">
      <c r="A15" s="14" t="s">
        <v>66</v>
      </c>
      <c r="B15" s="22" t="s">
        <v>20</v>
      </c>
      <c r="C15" s="8" t="s">
        <v>6</v>
      </c>
      <c r="D15" s="9" t="s">
        <v>56</v>
      </c>
      <c r="E15" s="11">
        <v>2</v>
      </c>
      <c r="F15" s="8">
        <v>2</v>
      </c>
      <c r="G15" s="24">
        <v>5</v>
      </c>
      <c r="H15" s="8"/>
      <c r="I15" s="8"/>
      <c r="J15" s="25"/>
      <c r="K15" s="11"/>
      <c r="L15" s="8"/>
      <c r="M15" s="24"/>
      <c r="N15" s="8"/>
      <c r="O15" s="8"/>
      <c r="P15" s="26"/>
      <c r="Q15" s="66">
        <v>5</v>
      </c>
      <c r="R15" s="39" t="s">
        <v>38</v>
      </c>
      <c r="S15" s="18" t="s">
        <v>52</v>
      </c>
    </row>
    <row r="16" spans="1:19" ht="12.75">
      <c r="A16" s="90" t="s">
        <v>76</v>
      </c>
      <c r="B16" s="22" t="s">
        <v>24</v>
      </c>
      <c r="C16" s="8" t="s">
        <v>6</v>
      </c>
      <c r="D16" s="94" t="s">
        <v>56</v>
      </c>
      <c r="E16" s="95"/>
      <c r="F16" s="96"/>
      <c r="G16" s="97"/>
      <c r="H16" s="98">
        <v>2</v>
      </c>
      <c r="I16" s="98">
        <v>2</v>
      </c>
      <c r="J16" s="99">
        <v>4</v>
      </c>
      <c r="K16" s="101"/>
      <c r="L16" s="102"/>
      <c r="M16" s="104"/>
      <c r="N16" s="96"/>
      <c r="O16" s="96"/>
      <c r="P16" s="105"/>
      <c r="Q16" s="106">
        <v>4</v>
      </c>
      <c r="R16" s="107" t="s">
        <v>10</v>
      </c>
      <c r="S16" s="109" t="s">
        <v>53</v>
      </c>
    </row>
    <row r="17" spans="1:19" ht="12.75">
      <c r="A17" s="14" t="s">
        <v>67</v>
      </c>
      <c r="B17" s="91" t="s">
        <v>21</v>
      </c>
      <c r="C17" s="92" t="s">
        <v>6</v>
      </c>
      <c r="D17" s="93" t="s">
        <v>56</v>
      </c>
      <c r="E17" s="11"/>
      <c r="F17" s="8"/>
      <c r="G17" s="24"/>
      <c r="H17" s="8">
        <v>2</v>
      </c>
      <c r="I17" s="8">
        <v>2</v>
      </c>
      <c r="J17" s="26">
        <v>5</v>
      </c>
      <c r="K17" s="100"/>
      <c r="L17" s="92"/>
      <c r="M17" s="103"/>
      <c r="N17" s="8"/>
      <c r="O17" s="8"/>
      <c r="P17" s="26"/>
      <c r="Q17" s="66">
        <v>5</v>
      </c>
      <c r="R17" s="108" t="s">
        <v>39</v>
      </c>
      <c r="S17" s="18" t="s">
        <v>51</v>
      </c>
    </row>
    <row r="18" spans="1:19" ht="12.75">
      <c r="A18" s="12" t="s">
        <v>74</v>
      </c>
      <c r="B18" s="22" t="s">
        <v>23</v>
      </c>
      <c r="C18" s="8" t="s">
        <v>6</v>
      </c>
      <c r="D18" s="9" t="s">
        <v>56</v>
      </c>
      <c r="E18" s="11"/>
      <c r="F18" s="8"/>
      <c r="G18" s="24"/>
      <c r="H18" s="8"/>
      <c r="I18" s="8"/>
      <c r="J18" s="25"/>
      <c r="K18" s="11">
        <v>2</v>
      </c>
      <c r="L18" s="8">
        <v>2</v>
      </c>
      <c r="M18" s="24">
        <v>5</v>
      </c>
      <c r="N18" s="8"/>
      <c r="O18" s="8"/>
      <c r="P18" s="26"/>
      <c r="Q18" s="66">
        <v>5</v>
      </c>
      <c r="R18" s="39" t="s">
        <v>10</v>
      </c>
      <c r="S18" s="18" t="s">
        <v>53</v>
      </c>
    </row>
    <row r="19" spans="1:20" s="4" customFormat="1" ht="12.75">
      <c r="A19" s="12" t="s">
        <v>75</v>
      </c>
      <c r="B19" s="22" t="s">
        <v>25</v>
      </c>
      <c r="C19" s="8" t="s">
        <v>6</v>
      </c>
      <c r="D19" s="9" t="s">
        <v>56</v>
      </c>
      <c r="E19" s="11"/>
      <c r="F19" s="8"/>
      <c r="G19" s="24"/>
      <c r="H19" s="8"/>
      <c r="I19" s="8"/>
      <c r="J19" s="25"/>
      <c r="K19" s="11">
        <v>1</v>
      </c>
      <c r="L19" s="8">
        <v>1</v>
      </c>
      <c r="M19" s="24">
        <v>3</v>
      </c>
      <c r="N19" s="8"/>
      <c r="O19" s="8"/>
      <c r="P19" s="26"/>
      <c r="Q19" s="66">
        <v>3</v>
      </c>
      <c r="R19" s="39" t="s">
        <v>41</v>
      </c>
      <c r="S19" s="18" t="s">
        <v>54</v>
      </c>
      <c r="T19" s="1"/>
    </row>
    <row r="20" spans="1:19" ht="13.5" thickBot="1">
      <c r="A20" s="14" t="s">
        <v>68</v>
      </c>
      <c r="B20" s="23" t="s">
        <v>22</v>
      </c>
      <c r="C20" s="8" t="s">
        <v>6</v>
      </c>
      <c r="D20" s="9" t="s">
        <v>56</v>
      </c>
      <c r="E20" s="11"/>
      <c r="F20" s="8"/>
      <c r="G20" s="24"/>
      <c r="H20" s="8"/>
      <c r="I20" s="8"/>
      <c r="J20" s="25"/>
      <c r="K20" s="11"/>
      <c r="L20" s="8"/>
      <c r="M20" s="24"/>
      <c r="N20" s="8">
        <v>1</v>
      </c>
      <c r="O20" s="8">
        <v>1</v>
      </c>
      <c r="P20" s="26">
        <v>3</v>
      </c>
      <c r="Q20" s="66">
        <v>3</v>
      </c>
      <c r="R20" s="39" t="s">
        <v>40</v>
      </c>
      <c r="S20" s="18" t="s">
        <v>52</v>
      </c>
    </row>
    <row r="21" spans="1:19" ht="11.25" customHeight="1" thickBot="1">
      <c r="A21" s="149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1"/>
    </row>
    <row r="22" spans="1:19" ht="15">
      <c r="A22" s="80"/>
      <c r="B22" s="84" t="s">
        <v>71</v>
      </c>
      <c r="C22" s="74"/>
      <c r="D22" s="81"/>
      <c r="E22" s="73"/>
      <c r="F22" s="74"/>
      <c r="G22" s="74"/>
      <c r="H22" s="74"/>
      <c r="I22" s="74"/>
      <c r="J22" s="87">
        <v>15</v>
      </c>
      <c r="K22" s="77"/>
      <c r="L22" s="74"/>
      <c r="M22" s="88">
        <v>10</v>
      </c>
      <c r="N22" s="74"/>
      <c r="O22" s="74"/>
      <c r="P22" s="87">
        <v>10</v>
      </c>
      <c r="Q22" s="86">
        <f>SUM(J22:P22)</f>
        <v>35</v>
      </c>
      <c r="R22" s="82"/>
      <c r="S22" s="83"/>
    </row>
    <row r="23" spans="1:20" ht="12.75">
      <c r="A23" s="16" t="s">
        <v>69</v>
      </c>
      <c r="B23" s="22" t="s">
        <v>27</v>
      </c>
      <c r="C23" s="8" t="s">
        <v>6</v>
      </c>
      <c r="D23" s="9" t="s">
        <v>56</v>
      </c>
      <c r="E23" s="11"/>
      <c r="F23" s="8"/>
      <c r="G23" s="24"/>
      <c r="H23" s="8">
        <v>2</v>
      </c>
      <c r="I23" s="8">
        <v>2</v>
      </c>
      <c r="J23" s="26">
        <v>5</v>
      </c>
      <c r="K23" s="10"/>
      <c r="L23" s="8"/>
      <c r="M23" s="24"/>
      <c r="N23" s="8"/>
      <c r="O23" s="8"/>
      <c r="P23" s="26"/>
      <c r="Q23" s="66">
        <v>5</v>
      </c>
      <c r="R23" s="39" t="s">
        <v>43</v>
      </c>
      <c r="S23" s="18" t="s">
        <v>51</v>
      </c>
      <c r="T23" s="4"/>
    </row>
    <row r="24" spans="1:19" ht="12.75">
      <c r="A24" s="14" t="s">
        <v>70</v>
      </c>
      <c r="B24" s="23" t="s">
        <v>33</v>
      </c>
      <c r="C24" s="8" t="s">
        <v>6</v>
      </c>
      <c r="D24" s="9" t="s">
        <v>56</v>
      </c>
      <c r="E24" s="11"/>
      <c r="F24" s="8"/>
      <c r="G24" s="24"/>
      <c r="H24" s="8">
        <v>2</v>
      </c>
      <c r="I24" s="8">
        <v>2</v>
      </c>
      <c r="J24" s="26">
        <v>5</v>
      </c>
      <c r="K24" s="10"/>
      <c r="L24" s="8"/>
      <c r="M24" s="24"/>
      <c r="N24" s="8"/>
      <c r="O24" s="8"/>
      <c r="P24" s="26"/>
      <c r="Q24" s="66">
        <v>5</v>
      </c>
      <c r="R24" s="39" t="s">
        <v>45</v>
      </c>
      <c r="S24" s="18" t="s">
        <v>52</v>
      </c>
    </row>
    <row r="25" spans="1:20" s="4" customFormat="1" ht="12.75">
      <c r="A25" s="12" t="s">
        <v>79</v>
      </c>
      <c r="B25" s="22" t="s">
        <v>30</v>
      </c>
      <c r="C25" s="8" t="s">
        <v>6</v>
      </c>
      <c r="D25" s="9" t="s">
        <v>56</v>
      </c>
      <c r="E25" s="11"/>
      <c r="F25" s="8"/>
      <c r="G25" s="24"/>
      <c r="H25" s="8">
        <v>2</v>
      </c>
      <c r="I25" s="8">
        <v>2</v>
      </c>
      <c r="J25" s="26">
        <v>5</v>
      </c>
      <c r="K25" s="10"/>
      <c r="L25" s="8"/>
      <c r="M25" s="24"/>
      <c r="N25" s="8"/>
      <c r="O25" s="8"/>
      <c r="P25" s="26"/>
      <c r="Q25" s="66">
        <v>5</v>
      </c>
      <c r="R25" s="39" t="s">
        <v>40</v>
      </c>
      <c r="S25" s="18" t="s">
        <v>52</v>
      </c>
      <c r="T25" s="1"/>
    </row>
    <row r="26" spans="1:19" ht="12.75">
      <c r="A26" s="12" t="s">
        <v>77</v>
      </c>
      <c r="B26" s="22" t="s">
        <v>28</v>
      </c>
      <c r="C26" s="8" t="s">
        <v>6</v>
      </c>
      <c r="D26" s="9" t="s">
        <v>56</v>
      </c>
      <c r="E26" s="11"/>
      <c r="F26" s="8"/>
      <c r="G26" s="24"/>
      <c r="H26" s="8"/>
      <c r="I26" s="8"/>
      <c r="J26" s="26"/>
      <c r="K26" s="10">
        <v>2</v>
      </c>
      <c r="L26" s="8">
        <v>2</v>
      </c>
      <c r="M26" s="24">
        <v>5</v>
      </c>
      <c r="N26" s="8"/>
      <c r="O26" s="8"/>
      <c r="P26" s="26"/>
      <c r="Q26" s="66">
        <v>5</v>
      </c>
      <c r="R26" s="39" t="s">
        <v>44</v>
      </c>
      <c r="S26" s="18" t="s">
        <v>55</v>
      </c>
    </row>
    <row r="27" spans="1:19" s="20" customFormat="1" ht="12.75">
      <c r="A27" s="12" t="s">
        <v>103</v>
      </c>
      <c r="B27" s="23" t="s">
        <v>102</v>
      </c>
      <c r="C27" s="8" t="s">
        <v>6</v>
      </c>
      <c r="D27" s="9" t="s">
        <v>56</v>
      </c>
      <c r="E27" s="11"/>
      <c r="F27" s="8"/>
      <c r="G27" s="24"/>
      <c r="H27" s="8"/>
      <c r="I27" s="8"/>
      <c r="J27" s="26"/>
      <c r="K27" s="10">
        <v>2</v>
      </c>
      <c r="L27" s="8">
        <v>2</v>
      </c>
      <c r="M27" s="24">
        <v>5</v>
      </c>
      <c r="N27" s="8"/>
      <c r="O27" s="8"/>
      <c r="P27" s="26"/>
      <c r="Q27" s="66">
        <v>5</v>
      </c>
      <c r="R27" s="39" t="s">
        <v>46</v>
      </c>
      <c r="S27" s="18" t="s">
        <v>52</v>
      </c>
    </row>
    <row r="28" spans="1:19" ht="12.75">
      <c r="A28" s="12" t="s">
        <v>91</v>
      </c>
      <c r="B28" s="22" t="s">
        <v>26</v>
      </c>
      <c r="C28" s="8" t="s">
        <v>6</v>
      </c>
      <c r="D28" s="9" t="s">
        <v>56</v>
      </c>
      <c r="E28" s="11"/>
      <c r="F28" s="8"/>
      <c r="G28" s="24"/>
      <c r="H28" s="8"/>
      <c r="I28" s="8"/>
      <c r="J28" s="26"/>
      <c r="K28" s="10"/>
      <c r="L28" s="8"/>
      <c r="M28" s="24"/>
      <c r="N28" s="8">
        <v>2</v>
      </c>
      <c r="O28" s="8">
        <v>2</v>
      </c>
      <c r="P28" s="26">
        <v>5</v>
      </c>
      <c r="Q28" s="66">
        <v>5</v>
      </c>
      <c r="R28" s="39" t="s">
        <v>42</v>
      </c>
      <c r="S28" s="21" t="s">
        <v>58</v>
      </c>
    </row>
    <row r="29" spans="1:19" ht="13.5" thickBot="1">
      <c r="A29" s="17" t="s">
        <v>78</v>
      </c>
      <c r="B29" s="67" t="s">
        <v>29</v>
      </c>
      <c r="C29" s="68" t="s">
        <v>6</v>
      </c>
      <c r="D29" s="69" t="s">
        <v>56</v>
      </c>
      <c r="E29" s="75"/>
      <c r="F29" s="68"/>
      <c r="G29" s="70"/>
      <c r="H29" s="68"/>
      <c r="I29" s="68"/>
      <c r="J29" s="76"/>
      <c r="K29" s="78"/>
      <c r="L29" s="68"/>
      <c r="M29" s="70"/>
      <c r="N29" s="68">
        <v>2</v>
      </c>
      <c r="O29" s="68">
        <v>2</v>
      </c>
      <c r="P29" s="76">
        <v>5</v>
      </c>
      <c r="Q29" s="79">
        <v>5</v>
      </c>
      <c r="R29" s="71" t="s">
        <v>39</v>
      </c>
      <c r="S29" s="72" t="s">
        <v>51</v>
      </c>
    </row>
    <row r="30" spans="1:19" ht="11.25" customHeight="1" thickBot="1">
      <c r="A30" s="149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1"/>
    </row>
    <row r="31" spans="1:19" ht="15">
      <c r="A31" s="54"/>
      <c r="B31" s="33" t="s">
        <v>100</v>
      </c>
      <c r="C31" s="55"/>
      <c r="D31" s="56"/>
      <c r="E31" s="57"/>
      <c r="F31" s="55"/>
      <c r="G31" s="55"/>
      <c r="H31" s="55"/>
      <c r="I31" s="55"/>
      <c r="J31" s="89">
        <v>2</v>
      </c>
      <c r="K31" s="58"/>
      <c r="L31" s="55"/>
      <c r="M31" s="59">
        <v>3</v>
      </c>
      <c r="N31" s="55"/>
      <c r="O31" s="60"/>
      <c r="P31" s="61">
        <v>10</v>
      </c>
      <c r="Q31" s="62">
        <v>15</v>
      </c>
      <c r="R31" s="63"/>
      <c r="S31" s="64"/>
    </row>
    <row r="32" spans="1:19" ht="12.75">
      <c r="A32" s="12" t="s">
        <v>80</v>
      </c>
      <c r="B32" s="22" t="s">
        <v>31</v>
      </c>
      <c r="C32" s="8" t="s">
        <v>6</v>
      </c>
      <c r="D32" s="9" t="s">
        <v>57</v>
      </c>
      <c r="E32" s="11" t="s">
        <v>34</v>
      </c>
      <c r="F32" s="8" t="s">
        <v>35</v>
      </c>
      <c r="G32" s="24"/>
      <c r="H32" s="8">
        <v>0</v>
      </c>
      <c r="I32" s="8">
        <v>1</v>
      </c>
      <c r="J32" s="26">
        <v>2</v>
      </c>
      <c r="K32" s="10"/>
      <c r="L32" s="8"/>
      <c r="M32" s="24"/>
      <c r="N32" s="8"/>
      <c r="O32" s="8"/>
      <c r="P32" s="26"/>
      <c r="Q32" s="66">
        <v>2</v>
      </c>
      <c r="R32" s="39" t="s">
        <v>40</v>
      </c>
      <c r="S32" s="18" t="s">
        <v>52</v>
      </c>
    </row>
    <row r="33" spans="1:19" ht="12.75">
      <c r="A33" s="12" t="s">
        <v>89</v>
      </c>
      <c r="B33" s="22" t="s">
        <v>32</v>
      </c>
      <c r="C33" s="8" t="s">
        <v>6</v>
      </c>
      <c r="D33" s="9" t="s">
        <v>57</v>
      </c>
      <c r="E33" s="11"/>
      <c r="F33" s="8"/>
      <c r="G33" s="24"/>
      <c r="H33" s="8"/>
      <c r="I33" s="8"/>
      <c r="J33" s="26"/>
      <c r="K33" s="10">
        <v>0</v>
      </c>
      <c r="L33" s="8">
        <v>2</v>
      </c>
      <c r="M33" s="24">
        <v>3</v>
      </c>
      <c r="N33" s="8"/>
      <c r="O33" s="8"/>
      <c r="P33" s="26"/>
      <c r="Q33" s="66">
        <v>3</v>
      </c>
      <c r="R33" s="39" t="s">
        <v>40</v>
      </c>
      <c r="S33" s="18" t="s">
        <v>52</v>
      </c>
    </row>
    <row r="34" spans="1:19" ht="12.75">
      <c r="A34" s="12" t="s">
        <v>90</v>
      </c>
      <c r="B34" s="22" t="s">
        <v>88</v>
      </c>
      <c r="C34" s="8" t="s">
        <v>6</v>
      </c>
      <c r="D34" s="9" t="s">
        <v>57</v>
      </c>
      <c r="E34" s="11"/>
      <c r="F34" s="8"/>
      <c r="G34" s="24"/>
      <c r="H34" s="8"/>
      <c r="I34" s="8"/>
      <c r="J34" s="26"/>
      <c r="K34" s="10"/>
      <c r="L34" s="8"/>
      <c r="M34" s="24"/>
      <c r="N34" s="8">
        <v>0</v>
      </c>
      <c r="O34" s="8">
        <v>2</v>
      </c>
      <c r="P34" s="26">
        <v>10</v>
      </c>
      <c r="Q34" s="66">
        <v>10</v>
      </c>
      <c r="R34" s="39" t="s">
        <v>40</v>
      </c>
      <c r="S34" s="18" t="s">
        <v>52</v>
      </c>
    </row>
    <row r="35" spans="1:19" ht="12" customHeight="1" thickBot="1">
      <c r="A35" s="152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4"/>
    </row>
    <row r="36" spans="1:21" s="4" customFormat="1" ht="15.75" thickBot="1">
      <c r="A36" s="48"/>
      <c r="B36" s="49" t="s">
        <v>84</v>
      </c>
      <c r="C36" s="50"/>
      <c r="D36" s="51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85">
        <v>10</v>
      </c>
      <c r="R36" s="52"/>
      <c r="S36" s="53"/>
      <c r="T36" s="1"/>
      <c r="U36" s="19"/>
    </row>
    <row r="37" spans="1:21" s="4" customFormat="1" ht="10.5" customHeight="1" thickBot="1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1"/>
      <c r="T37" s="1"/>
      <c r="U37" s="19"/>
    </row>
    <row r="38" spans="1:19" ht="15.75" thickBot="1">
      <c r="A38" s="41" t="s">
        <v>99</v>
      </c>
      <c r="B38" s="42"/>
      <c r="C38" s="43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3"/>
      <c r="Q38" s="45">
        <f>Q5+Q22+Q31+Q36</f>
        <v>120</v>
      </c>
      <c r="R38" s="46"/>
      <c r="S38" s="47"/>
    </row>
    <row r="39" spans="1:20" s="4" customFormat="1" ht="12.75">
      <c r="A39" s="1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6"/>
      <c r="S39" s="1"/>
      <c r="T39" s="1"/>
    </row>
    <row r="40" spans="1:19" s="115" customFormat="1" ht="12.75">
      <c r="A40" s="110" t="s">
        <v>104</v>
      </c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3"/>
      <c r="M40" s="113"/>
      <c r="N40" s="113"/>
      <c r="O40" s="113"/>
      <c r="P40" s="113"/>
      <c r="Q40" s="113"/>
      <c r="R40" s="113"/>
      <c r="S40" s="114"/>
    </row>
    <row r="41" spans="1:19" s="115" customFormat="1" ht="12.75">
      <c r="A41" s="110" t="s">
        <v>105</v>
      </c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3"/>
      <c r="M41" s="113"/>
      <c r="N41" s="113"/>
      <c r="O41" s="113"/>
      <c r="P41" s="113"/>
      <c r="Q41" s="113"/>
      <c r="R41" s="113"/>
      <c r="S41" s="114"/>
    </row>
    <row r="42" spans="1:19" s="117" customFormat="1" ht="12.75">
      <c r="A42" s="146" t="s">
        <v>106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</row>
    <row r="43" spans="1:19" s="117" customFormat="1" ht="12.75">
      <c r="A43" s="146" t="s">
        <v>107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</row>
    <row r="44" spans="1:19" s="117" customFormat="1" ht="12.75">
      <c r="A44" s="146" t="s">
        <v>82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</row>
    <row r="45" spans="1:19" s="117" customFormat="1" ht="12.75">
      <c r="A45" s="148" t="s">
        <v>85</v>
      </c>
      <c r="B45" s="148"/>
      <c r="C45" s="148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1:19" s="115" customFormat="1" ht="14.25" customHeight="1">
      <c r="A46" s="110" t="s">
        <v>108</v>
      </c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3"/>
      <c r="M46" s="113"/>
      <c r="N46" s="113"/>
      <c r="O46" s="113"/>
      <c r="P46" s="113"/>
      <c r="Q46" s="113"/>
      <c r="R46" s="113"/>
      <c r="S46" s="114"/>
    </row>
    <row r="47" spans="1:256" ht="12.75">
      <c r="A47" s="4" t="s">
        <v>86</v>
      </c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6"/>
      <c r="S47" s="4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</row>
    <row r="48" spans="1:11" s="117" customFormat="1" ht="12.75">
      <c r="A48" s="117" t="s">
        <v>109</v>
      </c>
      <c r="B48" s="118"/>
      <c r="C48" s="119"/>
      <c r="D48" s="119"/>
      <c r="E48" s="119"/>
      <c r="F48" s="119"/>
      <c r="G48" s="119"/>
      <c r="H48" s="119"/>
      <c r="I48" s="119"/>
      <c r="J48" s="119"/>
      <c r="K48" s="119"/>
    </row>
    <row r="49" spans="1:19" s="117" customFormat="1" ht="27.75" customHeight="1">
      <c r="A49" s="147" t="s">
        <v>110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</row>
    <row r="50" spans="1:11" s="117" customFormat="1" ht="12.75">
      <c r="A50" s="117" t="s">
        <v>111</v>
      </c>
      <c r="B50" s="118"/>
      <c r="C50" s="119"/>
      <c r="D50" s="119"/>
      <c r="E50" s="119"/>
      <c r="F50" s="119"/>
      <c r="G50" s="119"/>
      <c r="H50" s="119"/>
      <c r="I50" s="119"/>
      <c r="J50" s="119"/>
      <c r="K50" s="119"/>
    </row>
    <row r="51" spans="1:11" s="117" customFormat="1" ht="12.75">
      <c r="A51" s="117" t="s">
        <v>112</v>
      </c>
      <c r="B51" s="118"/>
      <c r="C51" s="119"/>
      <c r="D51" s="119"/>
      <c r="E51" s="119"/>
      <c r="F51" s="119"/>
      <c r="G51" s="119"/>
      <c r="H51" s="119"/>
      <c r="I51" s="119"/>
      <c r="J51" s="119"/>
      <c r="K51" s="119"/>
    </row>
    <row r="52" spans="1:19" s="115" customFormat="1" ht="14.25" customHeight="1">
      <c r="A52" s="110" t="s">
        <v>113</v>
      </c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3"/>
      <c r="M52" s="113"/>
      <c r="N52" s="113"/>
      <c r="O52" s="113"/>
      <c r="P52" s="113"/>
      <c r="Q52" s="113"/>
      <c r="R52" s="113"/>
      <c r="S52" s="114"/>
    </row>
    <row r="53" spans="1:19" s="115" customFormat="1" ht="14.25" customHeight="1">
      <c r="A53" s="115" t="s">
        <v>114</v>
      </c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7"/>
      <c r="M53" s="117"/>
      <c r="N53" s="117"/>
      <c r="O53" s="117"/>
      <c r="P53" s="117"/>
      <c r="Q53" s="117"/>
      <c r="R53" s="117"/>
      <c r="S53" s="117"/>
    </row>
    <row r="54" spans="1:18" s="117" customFormat="1" ht="12.75">
      <c r="A54" s="117" t="s">
        <v>115</v>
      </c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8"/>
    </row>
    <row r="55" spans="1:18" s="117" customFormat="1" ht="12.75">
      <c r="A55" s="117" t="s">
        <v>116</v>
      </c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8"/>
    </row>
    <row r="56" spans="1:18" s="117" customFormat="1" ht="12.75">
      <c r="A56" s="117" t="s">
        <v>142</v>
      </c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8"/>
    </row>
    <row r="57" spans="1:19" s="115" customFormat="1" ht="14.25" customHeight="1">
      <c r="A57" s="115" t="s">
        <v>117</v>
      </c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7"/>
      <c r="M57" s="117"/>
      <c r="N57" s="117"/>
      <c r="O57" s="117"/>
      <c r="P57" s="117"/>
      <c r="Q57" s="117"/>
      <c r="R57" s="117"/>
      <c r="S57" s="117"/>
    </row>
    <row r="58" spans="1:18" s="117" customFormat="1" ht="12.75">
      <c r="A58" s="117" t="s">
        <v>118</v>
      </c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8"/>
    </row>
    <row r="59" spans="1:18" s="117" customFormat="1" ht="12.75">
      <c r="A59" s="117" t="s">
        <v>119</v>
      </c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8"/>
    </row>
    <row r="60" spans="1:19" s="115" customFormat="1" ht="14.25" customHeight="1">
      <c r="A60" s="115" t="s">
        <v>120</v>
      </c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7"/>
      <c r="M60" s="117"/>
      <c r="N60" s="117"/>
      <c r="O60" s="117"/>
      <c r="P60" s="117"/>
      <c r="Q60" s="117"/>
      <c r="R60" s="117"/>
      <c r="S60" s="117"/>
    </row>
    <row r="61" spans="1:18" s="117" customFormat="1" ht="12.75">
      <c r="A61" s="117" t="s">
        <v>121</v>
      </c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8"/>
    </row>
    <row r="62" spans="1:18" s="117" customFormat="1" ht="12.75">
      <c r="A62" s="117" t="s">
        <v>122</v>
      </c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8"/>
    </row>
    <row r="63" spans="1:18" s="117" customFormat="1" ht="12.75">
      <c r="A63" s="117" t="s">
        <v>123</v>
      </c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8"/>
    </row>
    <row r="64" spans="1:18" s="117" customFormat="1" ht="12.75">
      <c r="A64" s="117" t="s">
        <v>124</v>
      </c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8"/>
    </row>
    <row r="65" spans="1:18" s="117" customFormat="1" ht="12.75">
      <c r="A65" s="117" t="s">
        <v>125</v>
      </c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8"/>
    </row>
    <row r="66" spans="1:18" s="117" customFormat="1" ht="12.75">
      <c r="A66" s="117" t="s">
        <v>126</v>
      </c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8"/>
    </row>
    <row r="67" spans="1:18" s="117" customFormat="1" ht="12.75">
      <c r="A67" s="117" t="s">
        <v>127</v>
      </c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8"/>
    </row>
    <row r="68" spans="1:18" s="117" customFormat="1" ht="12.75">
      <c r="A68" s="117" t="s">
        <v>128</v>
      </c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8"/>
    </row>
    <row r="69" spans="1:18" s="117" customFormat="1" ht="12.75">
      <c r="A69" s="117" t="s">
        <v>129</v>
      </c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8"/>
    </row>
    <row r="70" spans="1:19" s="115" customFormat="1" ht="14.25" customHeight="1">
      <c r="A70" s="115" t="s">
        <v>130</v>
      </c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7"/>
      <c r="M70" s="117"/>
      <c r="N70" s="117"/>
      <c r="O70" s="117"/>
      <c r="P70" s="117"/>
      <c r="Q70" s="117"/>
      <c r="R70" s="117"/>
      <c r="S70" s="117"/>
    </row>
    <row r="71" spans="1:18" s="117" customFormat="1" ht="12.75">
      <c r="A71" s="117" t="s">
        <v>131</v>
      </c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8"/>
    </row>
    <row r="72" spans="1:18" s="117" customFormat="1" ht="12.75">
      <c r="A72" s="117" t="s">
        <v>132</v>
      </c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8"/>
    </row>
    <row r="73" spans="1:18" s="117" customFormat="1" ht="12.75">
      <c r="A73" s="117" t="s">
        <v>133</v>
      </c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8"/>
    </row>
    <row r="74" spans="1:18" s="117" customFormat="1" ht="12.75">
      <c r="A74" s="117" t="s">
        <v>134</v>
      </c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8"/>
    </row>
    <row r="75" spans="1:19" s="115" customFormat="1" ht="14.25" customHeight="1">
      <c r="A75" s="117" t="s">
        <v>135</v>
      </c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7"/>
      <c r="M75" s="117"/>
      <c r="N75" s="117"/>
      <c r="O75" s="117"/>
      <c r="P75" s="117"/>
      <c r="Q75" s="117"/>
      <c r="R75" s="117"/>
      <c r="S75" s="117"/>
    </row>
    <row r="76" spans="1:19" s="115" customFormat="1" ht="14.25" customHeight="1">
      <c r="A76" s="117" t="s">
        <v>136</v>
      </c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7"/>
      <c r="M76" s="117"/>
      <c r="N76" s="117"/>
      <c r="O76" s="117"/>
      <c r="P76" s="117"/>
      <c r="Q76" s="117"/>
      <c r="R76" s="117"/>
      <c r="S76" s="117"/>
    </row>
    <row r="77" spans="1:19" s="115" customFormat="1" ht="14.25" customHeight="1">
      <c r="A77" s="117" t="s">
        <v>137</v>
      </c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7"/>
      <c r="M77" s="117"/>
      <c r="N77" s="117"/>
      <c r="O77" s="117"/>
      <c r="P77" s="117"/>
      <c r="Q77" s="117"/>
      <c r="R77" s="117"/>
      <c r="S77" s="117"/>
    </row>
    <row r="78" spans="1:19" s="115" customFormat="1" ht="14.25" customHeight="1">
      <c r="A78" s="117" t="s">
        <v>138</v>
      </c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7"/>
      <c r="M78" s="117"/>
      <c r="N78" s="117"/>
      <c r="O78" s="117"/>
      <c r="P78" s="117"/>
      <c r="Q78" s="117"/>
      <c r="R78" s="117"/>
      <c r="S78" s="117"/>
    </row>
    <row r="79" spans="1:15" s="117" customFormat="1" ht="15" customHeight="1">
      <c r="A79" s="120" t="s">
        <v>139</v>
      </c>
      <c r="B79" s="121"/>
      <c r="C79" s="122"/>
      <c r="D79" s="123"/>
      <c r="E79" s="123"/>
      <c r="F79" s="123"/>
      <c r="G79" s="123"/>
      <c r="H79" s="123"/>
      <c r="I79" s="123"/>
      <c r="J79" s="123"/>
      <c r="K79" s="124"/>
      <c r="L79" s="125"/>
      <c r="M79" s="125"/>
      <c r="N79" s="125"/>
      <c r="O79" s="125"/>
    </row>
    <row r="80" spans="1:15" s="117" customFormat="1" ht="12.75">
      <c r="A80" s="120" t="s">
        <v>140</v>
      </c>
      <c r="B80" s="121"/>
      <c r="C80" s="122"/>
      <c r="D80" s="123"/>
      <c r="E80" s="123"/>
      <c r="F80" s="123"/>
      <c r="G80" s="123"/>
      <c r="H80" s="123"/>
      <c r="I80" s="123"/>
      <c r="J80" s="123"/>
      <c r="K80" s="124"/>
      <c r="L80" s="125"/>
      <c r="M80" s="125"/>
      <c r="N80" s="125"/>
      <c r="O80" s="125"/>
    </row>
    <row r="81" spans="1:19" s="115" customFormat="1" ht="14.25" customHeight="1">
      <c r="A81" s="110" t="s">
        <v>141</v>
      </c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3"/>
      <c r="M81" s="113"/>
      <c r="N81" s="113"/>
      <c r="O81" s="113"/>
      <c r="P81" s="113"/>
      <c r="Q81" s="113"/>
      <c r="R81" s="113"/>
      <c r="S81" s="114"/>
    </row>
    <row r="82" spans="1:19" s="117" customFormat="1" ht="12.75">
      <c r="A82" s="126" t="s">
        <v>87</v>
      </c>
      <c r="B82" s="127"/>
      <c r="C82" s="128"/>
      <c r="D82" s="128"/>
      <c r="E82" s="128"/>
      <c r="F82" s="128"/>
      <c r="G82" s="128"/>
      <c r="H82" s="128"/>
      <c r="I82" s="128"/>
      <c r="J82" s="128"/>
      <c r="K82" s="129"/>
      <c r="L82" s="129"/>
      <c r="M82" s="129"/>
      <c r="N82" s="130"/>
      <c r="O82" s="131"/>
      <c r="P82" s="127"/>
      <c r="Q82" s="127"/>
      <c r="R82" s="127"/>
      <c r="S82" s="127"/>
    </row>
    <row r="83" spans="1:19" s="115" customFormat="1" ht="14.25" customHeight="1">
      <c r="A83" s="110" t="s">
        <v>83</v>
      </c>
      <c r="B83" s="111"/>
      <c r="C83" s="112"/>
      <c r="D83" s="112"/>
      <c r="E83" s="112"/>
      <c r="F83" s="112"/>
      <c r="G83" s="112"/>
      <c r="H83" s="112"/>
      <c r="I83" s="112"/>
      <c r="J83" s="112"/>
      <c r="K83" s="112"/>
      <c r="L83" s="113"/>
      <c r="M83" s="113"/>
      <c r="N83" s="113"/>
      <c r="O83" s="113"/>
      <c r="P83" s="113"/>
      <c r="Q83" s="113"/>
      <c r="R83" s="113"/>
      <c r="S83" s="114"/>
    </row>
  </sheetData>
  <mergeCells count="27">
    <mergeCell ref="A1:S1"/>
    <mergeCell ref="A2:A4"/>
    <mergeCell ref="B2:B4"/>
    <mergeCell ref="C2:C4"/>
    <mergeCell ref="D2:D4"/>
    <mergeCell ref="Q2:Q4"/>
    <mergeCell ref="R2:R4"/>
    <mergeCell ref="S2:S4"/>
    <mergeCell ref="K3:L3"/>
    <mergeCell ref="E3:F3"/>
    <mergeCell ref="H3:I3"/>
    <mergeCell ref="E2:J2"/>
    <mergeCell ref="K2:P2"/>
    <mergeCell ref="G3:G4"/>
    <mergeCell ref="J3:J4"/>
    <mergeCell ref="M3:M4"/>
    <mergeCell ref="P3:P4"/>
    <mergeCell ref="N3:O3"/>
    <mergeCell ref="A21:S21"/>
    <mergeCell ref="A37:S37"/>
    <mergeCell ref="A35:S35"/>
    <mergeCell ref="A30:S30"/>
    <mergeCell ref="A42:S42"/>
    <mergeCell ref="A43:S43"/>
    <mergeCell ref="A44:S44"/>
    <mergeCell ref="A49:S49"/>
    <mergeCell ref="A45:C45"/>
  </mergeCells>
  <hyperlinks>
    <hyperlink ref="B7" r:id="rId1" display="Üzleti közgazdaságtan"/>
    <hyperlink ref="B8" r:id="rId2" display="Kvantitatív módszerek"/>
    <hyperlink ref="B9" r:id="rId3" display="Haladó vezetői számvitel"/>
    <hyperlink ref="B10" r:id="rId4" display="Marketing menedzsment"/>
    <hyperlink ref="B11" r:id="rId5" display="Gazdasági szerződések joga"/>
    <hyperlink ref="B12" r:id="rId6" display="Haladó vállalati pénzügy"/>
    <hyperlink ref="B14" r:id="rId7" display="Gazdaság- és társadalomföldrajz"/>
    <hyperlink ref="B15" r:id="rId8" display="Környezetgazdaságtan"/>
    <hyperlink ref="B17" r:id="rId9" display="Regionális gazdaságtan"/>
    <hyperlink ref="B18" r:id="rId10" display="Területi és környezeti elemzési módszerek"/>
    <hyperlink ref="B19" r:id="rId11" display="Környezeti etika"/>
    <hyperlink ref="B20" r:id="rId12" display="A fenntartható és társadalmilag felelős vállalat"/>
    <hyperlink ref="B23" r:id="rId13" display="Regionális politika"/>
    <hyperlink ref="B24" r:id="rId14" display="Környezetbarát vállalatirányítás"/>
    <hyperlink ref="B25" r:id="rId15" display="Ipari ökológia"/>
    <hyperlink ref="B26" r:id="rId16" display="Vidékfejlesztés"/>
    <hyperlink ref="B28" r:id="rId17" display="Alkalmazott térinformatika"/>
    <hyperlink ref="B29" r:id="rId18" display="Regionális programozás"/>
    <hyperlink ref="B32" r:id="rId19" display="Szakszeminárium I."/>
    <hyperlink ref="B33" r:id="rId20" display="Szakszeminárium II."/>
    <hyperlink ref="B34" r:id="rId21" display="Szakszeminárium III."/>
    <hyperlink ref="B16" r:id="rId22" display="Kutatásmódszertan"/>
    <hyperlink ref="B27" r:id="rId23" display="Zöld gazdaságpolitika"/>
  </hyperlink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85" r:id="rId24"/>
  <rowBreaks count="1" manualBreakCount="1">
    <brk id="3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2011-08-17T12:20:05Z</cp:lastPrinted>
  <dcterms:created xsi:type="dcterms:W3CDTF">2005-04-29T12:05:18Z</dcterms:created>
  <dcterms:modified xsi:type="dcterms:W3CDTF">2011-08-17T12:20:18Z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-1896996817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