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Vez_szerv" sheetId="1" r:id="rId1"/>
  </sheets>
  <definedNames>
    <definedName name="_xlnm.Print_Area" localSheetId="0">'Vez_szerv'!$A$1:$T$114</definedName>
  </definedNames>
  <calcPr fullCalcOnLoad="1"/>
</workbook>
</file>

<file path=xl/sharedStrings.xml><?xml version="1.0" encoding="utf-8"?>
<sst xmlns="http://schemas.openxmlformats.org/spreadsheetml/2006/main" count="390" uniqueCount="213">
  <si>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</si>
  <si>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</si>
  <si>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</si>
  <si>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</si>
  <si>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</si>
  <si>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</si>
  <si>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</si>
  <si>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</si>
  <si>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</si>
  <si>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</si>
  <si>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V</t>
  </si>
  <si>
    <t>Trautmann László</t>
  </si>
  <si>
    <t>Baricz Rezső</t>
  </si>
  <si>
    <t>Döntéselmélet</t>
  </si>
  <si>
    <t>Szakmai törzstárgyak</t>
  </si>
  <si>
    <t>Alapozó tárgyak</t>
  </si>
  <si>
    <t>Angyal Ádám</t>
  </si>
  <si>
    <t>Dobák Miklós</t>
  </si>
  <si>
    <t>Solymosi Tamás</t>
  </si>
  <si>
    <t>Zoltayné Paprika Zita</t>
  </si>
  <si>
    <t>Gelei András</t>
  </si>
  <si>
    <t>Balaton Károly</t>
  </si>
  <si>
    <t>Bakacsi Gyula</t>
  </si>
  <si>
    <t>Bodnár Viktória</t>
  </si>
  <si>
    <t>Primecz Henriett</t>
  </si>
  <si>
    <t>Drótos György</t>
  </si>
  <si>
    <t>Bauer András</t>
  </si>
  <si>
    <t>Takács Sándor</t>
  </si>
  <si>
    <t>Városiné Demeter Krisztina</t>
  </si>
  <si>
    <t>Gazdasági Jogi Intézet</t>
  </si>
  <si>
    <t>Vezetői Számvitel Tanszék</t>
  </si>
  <si>
    <t>Kvantitatív módszerek</t>
  </si>
  <si>
    <t>Szervezetelméletek</t>
  </si>
  <si>
    <t>Stratégiai menedzsment</t>
  </si>
  <si>
    <t>Szervezeti magatartás és vezetés</t>
  </si>
  <si>
    <t>Információs erőforrás menedzsment</t>
  </si>
  <si>
    <t>Változásvezetés</t>
  </si>
  <si>
    <t>Számviteli beszámolók</t>
  </si>
  <si>
    <t>Marketing menedzsment</t>
  </si>
  <si>
    <t>Szervezetfejlesztés</t>
  </si>
  <si>
    <t>Stratégiai és szervezeti  modellek</t>
  </si>
  <si>
    <t>Folyamatmenedzsment és információtechnológia</t>
  </si>
  <si>
    <t>Szakszeminárium, szakdolgozat</t>
  </si>
  <si>
    <t xml:space="preserve">  </t>
  </si>
  <si>
    <t xml:space="preserve"> </t>
  </si>
  <si>
    <t xml:space="preserve">   </t>
  </si>
  <si>
    <t>Befektetések és Vállalati Pénzügy Tsz.</t>
  </si>
  <si>
    <t>Szervezeti Magatartás Tsz.</t>
  </si>
  <si>
    <t>Marketing Tsz.</t>
  </si>
  <si>
    <t>Vezetés és Szervezés Tsz.</t>
  </si>
  <si>
    <t>Vezetői Számvitel Tsz.</t>
  </si>
  <si>
    <t>Logisztika és Ellátási Lánc Men.Tsz.</t>
  </si>
  <si>
    <t>Társasági jog*</t>
  </si>
  <si>
    <t>4OP13NAK03M</t>
  </si>
  <si>
    <t>2VE81NAK02M</t>
  </si>
  <si>
    <t>2JO11NAV01M</t>
  </si>
  <si>
    <t>2VE81NBK03M</t>
  </si>
  <si>
    <t>2VE81NBK04M</t>
  </si>
  <si>
    <t>2VE81NBK05M</t>
  </si>
  <si>
    <t>2VE81NBK06M</t>
  </si>
  <si>
    <t>2VE81NBK07M</t>
  </si>
  <si>
    <t>2VE81NBK08M</t>
  </si>
  <si>
    <t>2VE81NCK03M</t>
  </si>
  <si>
    <t>2VE81NCK07M</t>
  </si>
  <si>
    <t>4MI25NAK01M</t>
  </si>
  <si>
    <t>Mikroökonómia Tsz.</t>
  </si>
  <si>
    <t>2MA41NAK01M</t>
  </si>
  <si>
    <t>2PU51NAK02M</t>
  </si>
  <si>
    <t>2BE52NAK01M</t>
  </si>
  <si>
    <t>2VL60NCV01M</t>
  </si>
  <si>
    <t>2VE81NBK09M</t>
  </si>
  <si>
    <t>Emberierőforrás- és szervezetfejlesztés szakirány</t>
  </si>
  <si>
    <t>Szervezetalakítás és folyamatszervezés szakirány</t>
  </si>
  <si>
    <t>Controlling és teljesítménymenedzsment szakirány</t>
  </si>
  <si>
    <t>Differenciált szakmai ismeretek</t>
  </si>
  <si>
    <t>Vezetéselmélet és -módszertan (Menedzsment-történet)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</si>
  <si>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</si>
  <si>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</si>
  <si>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</si>
  <si>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2VE81NCK08M</t>
  </si>
  <si>
    <t>2VE81NCK05M</t>
  </si>
  <si>
    <t>2VE81NCK04M</t>
  </si>
  <si>
    <t>Stratégiai emberierőforrás menedzsment *</t>
  </si>
  <si>
    <t>*Felvehető más szakok tárgyai, szakon belüli más szakirány tárgyai, illetve szabadon választható tárgyak terhére (más félévben is)</t>
  </si>
  <si>
    <t>gyj</t>
  </si>
  <si>
    <t>OD és HR tanácsadói készségek fejlesztése</t>
  </si>
  <si>
    <t>* A 3. félévben külföldön tanuló hallgatók a 4. félévben veszik fel a tárgyat.</t>
  </si>
  <si>
    <t>Szabadon választható tárgyak**</t>
  </si>
  <si>
    <t>**a választható tárgyak a jelentkezők számától függően indulnak</t>
  </si>
  <si>
    <t>Gyakorlati projekt*</t>
  </si>
  <si>
    <t>Tari Ernő</t>
  </si>
  <si>
    <t>Lázár László</t>
  </si>
  <si>
    <t>Döntéselmélet Tsz.</t>
  </si>
  <si>
    <t>Operációkutatás Tsz.</t>
  </si>
  <si>
    <t>2VE81NCK10M</t>
  </si>
  <si>
    <t>2VE81NDK03M</t>
  </si>
  <si>
    <t>2VE81NDK04M</t>
  </si>
  <si>
    <t>2VE81NCK11M</t>
  </si>
  <si>
    <t>2VE81NDK07M</t>
  </si>
  <si>
    <t>Alternatív megközelítések az Emberierőforrás-menedzsmentben</t>
  </si>
  <si>
    <t>Szervezeti kultúra kutatása és fejlesztése</t>
  </si>
  <si>
    <t>Strategic International Management</t>
  </si>
  <si>
    <t>Tanuló szervezet tréning</t>
  </si>
  <si>
    <t>Haladó vállalati pénzügy</t>
  </si>
  <si>
    <t>Csóka Péter</t>
  </si>
  <si>
    <t>2VE81NCV03M</t>
  </si>
  <si>
    <t>2VE81NCV04M</t>
  </si>
  <si>
    <t>2VE81NDK13M</t>
  </si>
  <si>
    <t>2VE81NDK14M</t>
  </si>
  <si>
    <t>Szervezetfejlesztés tréning</t>
  </si>
  <si>
    <t>2VE81NCV05M</t>
  </si>
  <si>
    <t>2VE81NDK15M</t>
  </si>
  <si>
    <t>2VE81NAV07M</t>
  </si>
  <si>
    <t>Szakszeminárium I.</t>
  </si>
  <si>
    <t>Szakszeminárim II.</t>
  </si>
  <si>
    <t>Előfeltétel a Tanuló szervezet gyakorlata c. tárgy párhuzamos hallgatása</t>
  </si>
  <si>
    <t>Előfeltétel a Szervezetfejlesztés c. tárgy párhuzamos hallgatása</t>
  </si>
  <si>
    <t>Szervezetközi hálózatok és vállalatcsoportok irányítása</t>
  </si>
  <si>
    <t>2VE81NCK13M</t>
  </si>
  <si>
    <t>Üzleti közgazdaságtan*</t>
  </si>
  <si>
    <t>2VL60NBK02M</t>
  </si>
  <si>
    <t>Értékteremtő folyamatok menedzsmentje</t>
  </si>
  <si>
    <t>2VE81NAV11M</t>
  </si>
  <si>
    <t>Üzleti etika, felelős vállalat</t>
  </si>
  <si>
    <t>2VE81NAV08M</t>
  </si>
  <si>
    <t>Multinacionális vállalatok stratégiája és szervezete</t>
  </si>
  <si>
    <t>Vezetés és stratégia tanszék</t>
  </si>
  <si>
    <t>2VE81NAV09M</t>
  </si>
  <si>
    <t>Vállalati döntési játék</t>
  </si>
  <si>
    <t>gy</t>
  </si>
  <si>
    <t>Szabó Zsolt Roland</t>
  </si>
  <si>
    <t>2VE81NAV10M</t>
  </si>
  <si>
    <t>Stratégiai vállalkozás és innováció vezetése</t>
  </si>
  <si>
    <t>Hortoványi Lilla</t>
  </si>
  <si>
    <t>2VE81NDK09M</t>
  </si>
  <si>
    <t>Stratégiaalkotás, szervezettervezés és folyamatszervezés a közszektorban</t>
  </si>
  <si>
    <t>2VE81NDK11M</t>
  </si>
  <si>
    <t>Információmenedzsment a közszektorban</t>
  </si>
  <si>
    <t>Vezetés és szervezés tanszék</t>
  </si>
  <si>
    <t>2VE81NDK12M</t>
  </si>
  <si>
    <t>Emberierőforrás-menedzsment a közszolgálatban</t>
  </si>
  <si>
    <t>Szervezeti magatartás tanszék</t>
  </si>
  <si>
    <t>2VE81NDK10M</t>
  </si>
  <si>
    <t>Controlling és teljesítménymenedzsment nem üzleti szervezetekben</t>
  </si>
  <si>
    <t>Vezetés és kontroll tanszék</t>
  </si>
  <si>
    <t>2VE81NAV12M</t>
  </si>
  <si>
    <t>Egyén a szervezetben</t>
  </si>
  <si>
    <t>7SO30NGV93M</t>
  </si>
  <si>
    <t>Női vezetők-szerepmodellek</t>
  </si>
  <si>
    <t>Nagy Beáta</t>
  </si>
  <si>
    <t xml:space="preserve">Szociológia és Társadalompolitika </t>
  </si>
  <si>
    <t>2DS91NAV01M</t>
  </si>
  <si>
    <t>Management Multinationaler Unternehmen***</t>
  </si>
  <si>
    <t>Carola Jungwirth</t>
  </si>
  <si>
    <t>DSG-Passaui Egyetem</t>
  </si>
  <si>
    <t xml:space="preserve">*** a tárgy blokkosítva kerül meghirdetésre, különösen a Budapest-Passau kettős mester dilpomás prgramba jelentkezőknek ajánljuk a felvételét. </t>
  </si>
  <si>
    <t>Számon-kérés</t>
  </si>
  <si>
    <t>I. évfolyam</t>
  </si>
  <si>
    <t>II. évfolyam</t>
  </si>
  <si>
    <t>Összesen</t>
  </si>
  <si>
    <t>Alapozó és szakmai törzstárgyak</t>
  </si>
  <si>
    <t>Vezetés és szervezés mesterképzés (MSc) szak 2011-12 évi operatív tanterve ( 2011 / 12 / I. félévben kezdett )</t>
  </si>
  <si>
    <t>TOTAL</t>
  </si>
  <si>
    <t>Szervezeti és informatikai projektek vezetése</t>
  </si>
  <si>
    <t>Haladó vezetői számvitel</t>
  </si>
  <si>
    <t>Menedzsmentkontroll-rendszerek</t>
  </si>
  <si>
    <t>Teljesítménymérés- és értékelés</t>
  </si>
  <si>
    <t>2PU51NAK03M</t>
  </si>
  <si>
    <t>Bosnyák János</t>
  </si>
  <si>
    <t>Üzletiintelligencia-rendszerek a controllingban</t>
  </si>
  <si>
    <t>2VE81NCK14M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</si>
  <si>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</si>
  <si>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</si>
  <si>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</si>
  <si>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</si>
  <si>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</si>
  <si>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</si>
  <si>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</si>
  <si>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</si>
  <si>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</si>
  <si>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</si>
  <si>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</si>
  <si>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</si>
  <si>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</si>
  <si>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</si>
  <si>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</si>
  <si>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</si>
  <si>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</si>
  <si>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</si>
  <si>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</si>
  <si>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</si>
  <si>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</si>
  <si>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</si>
  <si>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</si>
  <si>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</si>
  <si>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</si>
  <si>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</si>
  <si>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</si>
  <si>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</si>
  <si>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</si>
  <si>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</si>
  <si>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</si>
  <si>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</si>
  <si>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</si>
  <si>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</si>
  <si>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</si>
  <si>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</si>
  <si>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</si>
  <si>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</si>
  <si>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(3) A komplex vizsga/vizsgák ismétlésének szabályait a Tanulmányi és Vizsgaszabályzat 34. § - tartalmazza</t>
  </si>
  <si>
    <t xml:space="preserve">Balásházy Mária </t>
  </si>
  <si>
    <t>Emberierőforrás menedzsment gyakorlati projekt *</t>
  </si>
  <si>
    <t>Tanuló szervezet gyakorlata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</si>
</sst>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.5"/>
      <name val="Times New Roman"/>
      <family val="1"/>
    </font>
    <font>
      <sz val="9.5"/>
      <color indexed="8"/>
      <name val="Arial"/>
      <family val="2"/>
    </font>
    <font>
      <sz val="9"/>
      <color indexed="8"/>
      <name val="Arial"/>
      <family val="2"/>
    </font>
    <font>
      <sz val="10"/>
      <color indexed="17"/>
      <name val="arial"/>
      <family val="2"/>
    </font>
    <font>
      <u val="single"/>
      <sz val="9"/>
      <color indexed="12"/>
      <name val="Arial"/>
      <family val="2"/>
    </font>
    <font>
      <sz val="9"/>
      <color indexed="12"/>
      <name val="Arial"/>
      <family val="2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5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2" fillId="4" borderId="0" applyNumberFormat="0" applyBorder="0" applyAlignment="0" applyProtection="0"/>
    <xf numFmtId="0" fontId="33" fillId="22" borderId="8" applyNumberFormat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5" fillId="0" borderId="16" xfId="56" applyFont="1" applyFill="1" applyBorder="1" applyAlignment="1">
      <alignment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5" fillId="0" borderId="16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7" xfId="56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" fillId="0" borderId="10" xfId="43" applyFill="1" applyBorder="1" applyAlignment="1" applyProtection="1">
      <alignment vertical="center" wrapText="1"/>
      <protection/>
    </xf>
    <xf numFmtId="0" fontId="3" fillId="0" borderId="10" xfId="43" applyFill="1" applyBorder="1" applyAlignment="1" applyProtection="1">
      <alignment horizontal="left" vertical="center" wrapText="1"/>
      <protection/>
    </xf>
    <xf numFmtId="0" fontId="3" fillId="0" borderId="12" xfId="43" applyFill="1" applyBorder="1" applyAlignment="1" applyProtection="1">
      <alignment vertic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0" xfId="43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3" fillId="0" borderId="10" xfId="43" applyFill="1" applyBorder="1" applyAlignment="1" applyProtection="1">
      <alignment wrapText="1"/>
      <protection/>
    </xf>
    <xf numFmtId="0" fontId="5" fillId="0" borderId="16" xfId="0" applyFont="1" applyFill="1" applyBorder="1" applyAlignment="1">
      <alignment/>
    </xf>
    <xf numFmtId="0" fontId="3" fillId="0" borderId="10" xfId="43" applyFill="1" applyBorder="1" applyAlignment="1" applyProtection="1">
      <alignment horizontal="left" vertical="top" wrapText="1"/>
      <protection/>
    </xf>
    <xf numFmtId="0" fontId="0" fillId="0" borderId="16" xfId="0" applyFont="1" applyFill="1" applyBorder="1" applyAlignment="1">
      <alignment/>
    </xf>
    <xf numFmtId="0" fontId="5" fillId="22" borderId="10" xfId="0" applyFont="1" applyFill="1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5" fillId="22" borderId="10" xfId="56" applyFont="1" applyFill="1" applyBorder="1" applyAlignment="1">
      <alignment horizontal="center" vertical="center"/>
      <protection/>
    </xf>
    <xf numFmtId="0" fontId="10" fillId="22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 shrinkToFit="1"/>
    </xf>
    <xf numFmtId="0" fontId="5" fillId="22" borderId="1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horizontal="center" vertical="center" shrinkToFit="1"/>
    </xf>
    <xf numFmtId="0" fontId="5" fillId="22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56" applyFont="1" applyFill="1" applyBorder="1" applyAlignment="1">
      <alignment horizontal="center" vertical="center" shrinkToFit="1"/>
      <protection/>
    </xf>
    <xf numFmtId="0" fontId="4" fillId="22" borderId="21" xfId="0" applyFont="1" applyFill="1" applyBorder="1" applyAlignment="1">
      <alignment horizontal="center" vertical="center"/>
    </xf>
    <xf numFmtId="0" fontId="4" fillId="22" borderId="22" xfId="0" applyFont="1" applyFill="1" applyBorder="1" applyAlignment="1">
      <alignment horizontal="center" vertical="center"/>
    </xf>
    <xf numFmtId="0" fontId="4" fillId="22" borderId="23" xfId="0" applyFont="1" applyFill="1" applyBorder="1" applyAlignment="1">
      <alignment horizontal="center" vertical="center"/>
    </xf>
    <xf numFmtId="0" fontId="11" fillId="22" borderId="11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horizontal="center" vertical="center" wrapText="1"/>
    </xf>
    <xf numFmtId="0" fontId="16" fillId="22" borderId="11" xfId="0" applyFont="1" applyFill="1" applyBorder="1" applyAlignment="1">
      <alignment horizontal="center" vertical="center"/>
    </xf>
    <xf numFmtId="0" fontId="5" fillId="22" borderId="11" xfId="56" applyFont="1" applyFill="1" applyBorder="1" applyAlignment="1">
      <alignment horizontal="center" vertical="center" shrinkToFit="1"/>
      <protection/>
    </xf>
    <xf numFmtId="0" fontId="10" fillId="22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22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10" fillId="0" borderId="17" xfId="0" applyFont="1" applyFill="1" applyBorder="1" applyAlignment="1">
      <alignment vertical="center" wrapText="1"/>
    </xf>
    <xf numFmtId="0" fontId="5" fillId="22" borderId="26" xfId="0" applyFont="1" applyFill="1" applyBorder="1" applyAlignment="1">
      <alignment horizontal="center" vertical="center"/>
    </xf>
    <xf numFmtId="0" fontId="0" fillId="22" borderId="26" xfId="0" applyFont="1" applyFill="1" applyBorder="1" applyAlignment="1">
      <alignment horizontal="center" vertical="center"/>
    </xf>
    <xf numFmtId="0" fontId="11" fillId="22" borderId="26" xfId="0" applyFont="1" applyFill="1" applyBorder="1" applyAlignment="1">
      <alignment horizontal="center" vertical="center"/>
    </xf>
    <xf numFmtId="0" fontId="5" fillId="22" borderId="26" xfId="0" applyFont="1" applyFill="1" applyBorder="1" applyAlignment="1">
      <alignment horizontal="center" vertical="center" wrapText="1"/>
    </xf>
    <xf numFmtId="0" fontId="5" fillId="22" borderId="26" xfId="0" applyFont="1" applyFill="1" applyBorder="1" applyAlignment="1">
      <alignment horizontal="center" vertical="center"/>
    </xf>
    <xf numFmtId="0" fontId="5" fillId="22" borderId="26" xfId="56" applyFont="1" applyFill="1" applyBorder="1" applyAlignment="1">
      <alignment horizontal="center" vertical="center" shrinkToFit="1"/>
      <protection/>
    </xf>
    <xf numFmtId="0" fontId="5" fillId="22" borderId="27" xfId="56" applyFont="1" applyFill="1" applyBorder="1" applyAlignment="1">
      <alignment horizontal="center" vertical="center" shrinkToFit="1"/>
      <protection/>
    </xf>
    <xf numFmtId="0" fontId="0" fillId="22" borderId="26" xfId="0" applyFill="1" applyBorder="1" applyAlignment="1">
      <alignment horizontal="center" vertical="center"/>
    </xf>
    <xf numFmtId="0" fontId="10" fillId="22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/>
    </xf>
    <xf numFmtId="0" fontId="4" fillId="22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5" fillId="22" borderId="11" xfId="56" applyFont="1" applyFill="1" applyBorder="1" applyAlignment="1">
      <alignment horizontal="center" vertical="center"/>
      <protection/>
    </xf>
    <xf numFmtId="0" fontId="5" fillId="22" borderId="30" xfId="0" applyFont="1" applyFill="1" applyBorder="1" applyAlignment="1">
      <alignment horizontal="center" vertical="center"/>
    </xf>
    <xf numFmtId="0" fontId="20" fillId="22" borderId="22" xfId="0" applyFont="1" applyFill="1" applyBorder="1" applyAlignment="1">
      <alignment vertical="center"/>
    </xf>
    <xf numFmtId="0" fontId="4" fillId="22" borderId="31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3" fillId="0" borderId="20" xfId="43" applyFill="1" applyBorder="1" applyAlignment="1" applyProtection="1">
      <alignment vertical="center"/>
      <protection/>
    </xf>
    <xf numFmtId="0" fontId="5" fillId="0" borderId="32" xfId="0" applyFont="1" applyFill="1" applyBorder="1" applyAlignment="1">
      <alignment horizontal="center" vertical="center"/>
    </xf>
    <xf numFmtId="0" fontId="5" fillId="22" borderId="30" xfId="0" applyFont="1" applyFill="1" applyBorder="1" applyAlignment="1">
      <alignment horizontal="center" vertical="center"/>
    </xf>
    <xf numFmtId="0" fontId="5" fillId="22" borderId="3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5" fillId="22" borderId="21" xfId="0" applyFont="1" applyFill="1" applyBorder="1" applyAlignment="1">
      <alignment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31" xfId="0" applyFont="1" applyFill="1" applyBorder="1" applyAlignment="1">
      <alignment horizontal="center" vertical="center"/>
    </xf>
    <xf numFmtId="0" fontId="5" fillId="22" borderId="21" xfId="0" applyFont="1" applyFill="1" applyBorder="1" applyAlignment="1">
      <alignment horizontal="center" vertical="center"/>
    </xf>
    <xf numFmtId="0" fontId="5" fillId="22" borderId="23" xfId="0" applyFont="1" applyFill="1" applyBorder="1" applyAlignment="1">
      <alignment horizontal="center" vertical="center"/>
    </xf>
    <xf numFmtId="0" fontId="5" fillId="22" borderId="28" xfId="0" applyFont="1" applyFill="1" applyBorder="1" applyAlignment="1">
      <alignment horizontal="center" vertical="center"/>
    </xf>
    <xf numFmtId="0" fontId="20" fillId="22" borderId="34" xfId="0" applyFont="1" applyFill="1" applyBorder="1" applyAlignment="1">
      <alignment horizontal="center" vertical="center"/>
    </xf>
    <xf numFmtId="0" fontId="5" fillId="22" borderId="28" xfId="0" applyFont="1" applyFill="1" applyBorder="1" applyAlignment="1">
      <alignment vertical="center"/>
    </xf>
    <xf numFmtId="0" fontId="12" fillId="22" borderId="23" xfId="0" applyFont="1" applyFill="1" applyBorder="1" applyAlignment="1">
      <alignment vertical="center"/>
    </xf>
    <xf numFmtId="0" fontId="8" fillId="22" borderId="35" xfId="0" applyFont="1" applyFill="1" applyBorder="1" applyAlignment="1">
      <alignment vertical="center"/>
    </xf>
    <xf numFmtId="0" fontId="20" fillId="22" borderId="36" xfId="0" applyFont="1" applyFill="1" applyBorder="1" applyAlignment="1">
      <alignment vertical="center"/>
    </xf>
    <xf numFmtId="0" fontId="5" fillId="22" borderId="36" xfId="0" applyFont="1" applyFill="1" applyBorder="1" applyAlignment="1">
      <alignment horizontal="center" vertical="center"/>
    </xf>
    <xf numFmtId="0" fontId="5" fillId="22" borderId="37" xfId="0" applyFont="1" applyFill="1" applyBorder="1" applyAlignment="1">
      <alignment horizontal="center" vertical="center"/>
    </xf>
    <xf numFmtId="0" fontId="5" fillId="22" borderId="21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23" xfId="0" applyFont="1" applyFill="1" applyBorder="1" applyAlignment="1">
      <alignment horizontal="center" vertical="center"/>
    </xf>
    <xf numFmtId="0" fontId="5" fillId="22" borderId="28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horizontal="center" vertical="center" shrinkToFit="1"/>
    </xf>
    <xf numFmtId="0" fontId="5" fillId="22" borderId="23" xfId="0" applyFont="1" applyFill="1" applyBorder="1" applyAlignment="1">
      <alignment horizontal="center" vertical="center" shrinkToFit="1"/>
    </xf>
    <xf numFmtId="0" fontId="5" fillId="22" borderId="38" xfId="0" applyFont="1" applyFill="1" applyBorder="1" applyAlignment="1">
      <alignment vertical="center"/>
    </xf>
    <xf numFmtId="0" fontId="5" fillId="22" borderId="39" xfId="0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0" fontId="3" fillId="0" borderId="20" xfId="43" applyFill="1" applyBorder="1" applyAlignment="1" applyProtection="1">
      <alignment wrapText="1"/>
      <protection/>
    </xf>
    <xf numFmtId="0" fontId="10" fillId="0" borderId="2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22" borderId="20" xfId="0" applyFont="1" applyFill="1" applyBorder="1" applyAlignment="1">
      <alignment horizontal="center"/>
    </xf>
    <xf numFmtId="0" fontId="10" fillId="22" borderId="3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22" borderId="20" xfId="0" applyFont="1" applyFill="1" applyBorder="1" applyAlignment="1">
      <alignment horizontal="center"/>
    </xf>
    <xf numFmtId="0" fontId="5" fillId="22" borderId="33" xfId="0" applyFont="1" applyFill="1" applyBorder="1" applyAlignment="1">
      <alignment horizontal="center"/>
    </xf>
    <xf numFmtId="0" fontId="10" fillId="0" borderId="29" xfId="0" applyFont="1" applyFill="1" applyBorder="1" applyAlignment="1">
      <alignment wrapText="1"/>
    </xf>
    <xf numFmtId="0" fontId="2" fillId="0" borderId="40" xfId="0" applyFont="1" applyFill="1" applyBorder="1" applyAlignment="1">
      <alignment/>
    </xf>
    <xf numFmtId="0" fontId="8" fillId="22" borderId="21" xfId="56" applyFont="1" applyFill="1" applyBorder="1" applyAlignment="1">
      <alignment vertical="center"/>
      <protection/>
    </xf>
    <xf numFmtId="0" fontId="8" fillId="22" borderId="22" xfId="56" applyFont="1" applyFill="1" applyBorder="1" applyAlignment="1">
      <alignment horizontal="center" vertical="center"/>
      <protection/>
    </xf>
    <xf numFmtId="0" fontId="8" fillId="22" borderId="31" xfId="56" applyFont="1" applyFill="1" applyBorder="1" applyAlignment="1">
      <alignment horizontal="center" vertical="center"/>
      <protection/>
    </xf>
    <xf numFmtId="0" fontId="8" fillId="22" borderId="21" xfId="56" applyFont="1" applyFill="1" applyBorder="1" applyAlignment="1">
      <alignment horizontal="center" vertical="center"/>
      <protection/>
    </xf>
    <xf numFmtId="0" fontId="8" fillId="22" borderId="23" xfId="56" applyFont="1" applyFill="1" applyBorder="1" applyAlignment="1">
      <alignment horizontal="center" vertical="center"/>
      <protection/>
    </xf>
    <xf numFmtId="0" fontId="8" fillId="22" borderId="28" xfId="56" applyFont="1" applyFill="1" applyBorder="1" applyAlignment="1">
      <alignment horizontal="center" vertical="center"/>
      <protection/>
    </xf>
    <xf numFmtId="0" fontId="8" fillId="22" borderId="22" xfId="56" applyFont="1" applyFill="1" applyBorder="1" applyAlignment="1">
      <alignment horizontal="center" vertical="center" shrinkToFit="1"/>
      <protection/>
    </xf>
    <xf numFmtId="0" fontId="5" fillId="0" borderId="24" xfId="56" applyFont="1" applyFill="1" applyBorder="1" applyAlignment="1">
      <alignment vertical="center"/>
      <protection/>
    </xf>
    <xf numFmtId="0" fontId="5" fillId="0" borderId="20" xfId="56" applyFont="1" applyFill="1" applyBorder="1" applyAlignment="1">
      <alignment horizontal="center" vertical="center"/>
      <protection/>
    </xf>
    <xf numFmtId="0" fontId="5" fillId="0" borderId="32" xfId="56" applyFont="1" applyFill="1" applyBorder="1" applyAlignment="1">
      <alignment horizontal="center" vertical="center"/>
      <protection/>
    </xf>
    <xf numFmtId="0" fontId="5" fillId="0" borderId="24" xfId="56" applyFont="1" applyFill="1" applyBorder="1" applyAlignment="1">
      <alignment horizontal="center" vertical="center"/>
      <protection/>
    </xf>
    <xf numFmtId="0" fontId="5" fillId="22" borderId="20" xfId="56" applyFont="1" applyFill="1" applyBorder="1" applyAlignment="1">
      <alignment horizontal="center" vertical="center"/>
      <protection/>
    </xf>
    <xf numFmtId="0" fontId="5" fillId="22" borderId="30" xfId="56" applyFont="1" applyFill="1" applyBorder="1" applyAlignment="1">
      <alignment horizontal="center" vertical="center"/>
      <protection/>
    </xf>
    <xf numFmtId="0" fontId="5" fillId="0" borderId="29" xfId="56" applyFont="1" applyFill="1" applyBorder="1" applyAlignment="1">
      <alignment horizontal="center" vertical="center"/>
      <protection/>
    </xf>
    <xf numFmtId="0" fontId="5" fillId="0" borderId="20" xfId="56" applyFont="1" applyFill="1" applyBorder="1" applyAlignment="1">
      <alignment horizontal="center" vertical="center" shrinkToFit="1"/>
      <protection/>
    </xf>
    <xf numFmtId="0" fontId="5" fillId="22" borderId="30" xfId="56" applyFont="1" applyFill="1" applyBorder="1" applyAlignment="1">
      <alignment horizontal="center" vertical="center" shrinkToFit="1"/>
      <protection/>
    </xf>
    <xf numFmtId="0" fontId="5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5" fillId="22" borderId="23" xfId="56" applyFont="1" applyFill="1" applyBorder="1" applyAlignment="1">
      <alignment horizontal="center" vertical="center" shrinkToFit="1"/>
      <protection/>
    </xf>
    <xf numFmtId="0" fontId="5" fillId="22" borderId="22" xfId="56" applyFont="1" applyFill="1" applyBorder="1" applyAlignment="1">
      <alignment horizontal="center" vertical="center"/>
      <protection/>
    </xf>
    <xf numFmtId="0" fontId="20" fillId="22" borderId="34" xfId="56" applyFont="1" applyFill="1" applyBorder="1" applyAlignment="1">
      <alignment horizontal="center" vertical="center" shrinkToFit="1"/>
      <protection/>
    </xf>
    <xf numFmtId="0" fontId="20" fillId="22" borderId="41" xfId="56" applyFont="1" applyFill="1" applyBorder="1" applyAlignment="1">
      <alignment horizontal="center" vertical="center" shrinkToFit="1"/>
      <protection/>
    </xf>
    <xf numFmtId="0" fontId="0" fillId="8" borderId="42" xfId="0" applyFill="1" applyBorder="1" applyAlignment="1">
      <alignment vertical="center" wrapText="1"/>
    </xf>
    <xf numFmtId="0" fontId="0" fillId="8" borderId="42" xfId="0" applyFont="1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12" fillId="8" borderId="42" xfId="0" applyFont="1" applyFill="1" applyBorder="1" applyAlignment="1">
      <alignment vertical="center"/>
    </xf>
    <xf numFmtId="0" fontId="12" fillId="8" borderId="43" xfId="0" applyFont="1" applyFill="1" applyBorder="1" applyAlignment="1">
      <alignment vertical="center" wrapText="1"/>
    </xf>
    <xf numFmtId="0" fontId="20" fillId="8" borderId="44" xfId="0" applyFont="1" applyFill="1" applyBorder="1" applyAlignment="1">
      <alignment horizontal="center" vertical="center"/>
    </xf>
    <xf numFmtId="0" fontId="20" fillId="8" borderId="45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3" fillId="0" borderId="0" xfId="43" applyFill="1" applyBorder="1" applyAlignment="1" applyProtection="1">
      <alignment horizontal="left" vertical="center" wrapText="1"/>
      <protection/>
    </xf>
    <xf numFmtId="0" fontId="5" fillId="4" borderId="16" xfId="0" applyFont="1" applyFill="1" applyBorder="1" applyAlignment="1">
      <alignment vertical="center"/>
    </xf>
    <xf numFmtId="0" fontId="4" fillId="22" borderId="14" xfId="0" applyFont="1" applyFill="1" applyBorder="1" applyAlignment="1">
      <alignment/>
    </xf>
    <xf numFmtId="0" fontId="5" fillId="22" borderId="46" xfId="0" applyFont="1" applyFill="1" applyBorder="1" applyAlignment="1">
      <alignment wrapText="1"/>
    </xf>
    <xf numFmtId="0" fontId="5" fillId="22" borderId="46" xfId="0" applyFont="1" applyFill="1" applyBorder="1" applyAlignment="1">
      <alignment horizontal="center"/>
    </xf>
    <xf numFmtId="0" fontId="5" fillId="22" borderId="46" xfId="0" applyFont="1" applyFill="1" applyBorder="1" applyAlignment="1">
      <alignment/>
    </xf>
    <xf numFmtId="0" fontId="5" fillId="22" borderId="17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vertical="center"/>
    </xf>
    <xf numFmtId="49" fontId="5" fillId="24" borderId="0" xfId="0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vertical="center" shrinkToFit="1"/>
    </xf>
    <xf numFmtId="0" fontId="13" fillId="24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vertical="center" shrinkToFit="1"/>
    </xf>
    <xf numFmtId="0" fontId="11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 shrinkToFit="1"/>
    </xf>
    <xf numFmtId="0" fontId="4" fillId="24" borderId="0" xfId="0" applyFont="1" applyFill="1" applyBorder="1" applyAlignment="1">
      <alignment vertical="center" wrapText="1"/>
    </xf>
    <xf numFmtId="0" fontId="17" fillId="0" borderId="47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39" fillId="23" borderId="16" xfId="0" applyFont="1" applyFill="1" applyBorder="1" applyAlignment="1">
      <alignment vertical="center"/>
    </xf>
    <xf numFmtId="0" fontId="20" fillId="23" borderId="10" xfId="0" applyFont="1" applyFill="1" applyBorder="1" applyAlignment="1">
      <alignment vertical="center"/>
    </xf>
    <xf numFmtId="0" fontId="39" fillId="23" borderId="10" xfId="0" applyFont="1" applyFill="1" applyBorder="1" applyAlignment="1">
      <alignment horizontal="center" vertical="center"/>
    </xf>
    <xf numFmtId="0" fontId="39" fillId="23" borderId="14" xfId="0" applyFont="1" applyFill="1" applyBorder="1" applyAlignment="1">
      <alignment horizontal="center" vertical="center"/>
    </xf>
    <xf numFmtId="0" fontId="39" fillId="23" borderId="16" xfId="0" applyFont="1" applyFill="1" applyBorder="1" applyAlignment="1">
      <alignment horizontal="center" vertical="center"/>
    </xf>
    <xf numFmtId="0" fontId="20" fillId="23" borderId="10" xfId="0" applyFont="1" applyFill="1" applyBorder="1" applyAlignment="1">
      <alignment horizontal="center" vertical="center"/>
    </xf>
    <xf numFmtId="0" fontId="20" fillId="23" borderId="11" xfId="0" applyFont="1" applyFill="1" applyBorder="1" applyAlignment="1">
      <alignment horizontal="center" vertical="center"/>
    </xf>
    <xf numFmtId="0" fontId="39" fillId="23" borderId="17" xfId="0" applyFont="1" applyFill="1" applyBorder="1" applyAlignment="1">
      <alignment horizontal="center" vertical="center"/>
    </xf>
    <xf numFmtId="0" fontId="39" fillId="23" borderId="11" xfId="0" applyFont="1" applyFill="1" applyBorder="1" applyAlignment="1">
      <alignment horizontal="center" vertical="center"/>
    </xf>
    <xf numFmtId="0" fontId="20" fillId="23" borderId="26" xfId="0" applyFont="1" applyFill="1" applyBorder="1" applyAlignment="1">
      <alignment horizontal="center" vertical="center"/>
    </xf>
    <xf numFmtId="0" fontId="39" fillId="23" borderId="17" xfId="0" applyFont="1" applyFill="1" applyBorder="1" applyAlignment="1">
      <alignment vertical="center"/>
    </xf>
    <xf numFmtId="0" fontId="39" fillId="23" borderId="11" xfId="0" applyFont="1" applyFill="1" applyBorder="1" applyAlignment="1">
      <alignment vertical="center"/>
    </xf>
    <xf numFmtId="0" fontId="3" fillId="0" borderId="10" xfId="43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/>
    </xf>
    <xf numFmtId="0" fontId="3" fillId="0" borderId="10" xfId="43" applyFill="1" applyBorder="1" applyAlignment="1" applyProtection="1">
      <alignment vertical="center" wrapText="1"/>
      <protection/>
    </xf>
    <xf numFmtId="0" fontId="11" fillId="0" borderId="16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 wrapText="1"/>
    </xf>
    <xf numFmtId="0" fontId="5" fillId="24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4" fillId="22" borderId="41" xfId="0" applyFont="1" applyFill="1" applyBorder="1" applyAlignment="1">
      <alignment horizontal="center" vertical="center" textRotation="90"/>
    </xf>
    <xf numFmtId="0" fontId="4" fillId="22" borderId="48" xfId="0" applyFont="1" applyFill="1" applyBorder="1" applyAlignment="1">
      <alignment horizontal="center" vertical="center" textRotation="90"/>
    </xf>
    <xf numFmtId="0" fontId="4" fillId="22" borderId="49" xfId="0" applyFont="1" applyFill="1" applyBorder="1" applyAlignment="1">
      <alignment horizontal="left" vertical="center" textRotation="90"/>
    </xf>
    <xf numFmtId="0" fontId="11" fillId="22" borderId="23" xfId="0" applyFont="1" applyFill="1" applyBorder="1" applyAlignment="1">
      <alignment horizontal="center" vertical="center" textRotation="90" wrapText="1"/>
    </xf>
    <xf numFmtId="0" fontId="11" fillId="22" borderId="13" xfId="0" applyFont="1" applyFill="1" applyBorder="1" applyAlignment="1">
      <alignment horizontal="left" vertical="center" textRotation="90"/>
    </xf>
    <xf numFmtId="0" fontId="5" fillId="0" borderId="31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0" fillId="22" borderId="50" xfId="0" applyFont="1" applyFill="1" applyBorder="1" applyAlignment="1">
      <alignment horizontal="center" vertical="center"/>
    </xf>
    <xf numFmtId="0" fontId="20" fillId="22" borderId="51" xfId="0" applyFont="1" applyFill="1" applyBorder="1" applyAlignment="1">
      <alignment horizontal="center" vertical="center"/>
    </xf>
    <xf numFmtId="0" fontId="20" fillId="22" borderId="5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ginf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OP13NAK03M" TargetMode="External" /><Relationship Id="rId2" Type="http://schemas.openxmlformats.org/officeDocument/2006/relationships/hyperlink" Target="http://tantargy.uni-corvinus.hu/4MI25NAK01M" TargetMode="External" /><Relationship Id="rId3" Type="http://schemas.openxmlformats.org/officeDocument/2006/relationships/hyperlink" Target="http://tantargy.uni-corvinus.hu/2VE81NAK02M" TargetMode="External" /><Relationship Id="rId4" Type="http://schemas.openxmlformats.org/officeDocument/2006/relationships/hyperlink" Target="http://tantargy.uni-corvinus.hu/2VE81NBK03M" TargetMode="External" /><Relationship Id="rId5" Type="http://schemas.openxmlformats.org/officeDocument/2006/relationships/hyperlink" Target="http://tantargy.uni-corvinus.hu/2VE81NBK04M" TargetMode="External" /><Relationship Id="rId6" Type="http://schemas.openxmlformats.org/officeDocument/2006/relationships/hyperlink" Target="http://tantargy.uni-corvinus.hu/2VE81NBK05M" TargetMode="External" /><Relationship Id="rId7" Type="http://schemas.openxmlformats.org/officeDocument/2006/relationships/hyperlink" Target="http://tantargy.uni-corvinus.hu/2VE81NBK06M" TargetMode="External" /><Relationship Id="rId8" Type="http://schemas.openxmlformats.org/officeDocument/2006/relationships/hyperlink" Target="http://tantargy.uni-corvinus.hu/2MA41NAK01M" TargetMode="External" /><Relationship Id="rId9" Type="http://schemas.openxmlformats.org/officeDocument/2006/relationships/hyperlink" Target="http://tantargy.uni-corvinus.hu/2VE81NBK07M" TargetMode="External" /><Relationship Id="rId10" Type="http://schemas.openxmlformats.org/officeDocument/2006/relationships/hyperlink" Target="http://tantargy.uni-corvinus.hu/2VE81NBK08M" TargetMode="External" /><Relationship Id="rId11" Type="http://schemas.openxmlformats.org/officeDocument/2006/relationships/hyperlink" Target="http://tantargy.uni-corvinus.hu/2PU51NAK02M" TargetMode="External" /><Relationship Id="rId12" Type="http://schemas.openxmlformats.org/officeDocument/2006/relationships/hyperlink" Target="http://tantargy.uni-corvinus.hu/2BE52NAK01M" TargetMode="External" /><Relationship Id="rId13" Type="http://schemas.openxmlformats.org/officeDocument/2006/relationships/hyperlink" Target="http://tantargy.uni-corvinus.hu/2VE81NBK09M" TargetMode="External" /><Relationship Id="rId14" Type="http://schemas.openxmlformats.org/officeDocument/2006/relationships/hyperlink" Target="http://tantargy.uni-corvinus.hu/2VL60NCV01M" TargetMode="External" /><Relationship Id="rId15" Type="http://schemas.openxmlformats.org/officeDocument/2006/relationships/hyperlink" Target="http://tantargy.uni-corvinus.hu/2VE81NCK03M" TargetMode="External" /><Relationship Id="rId16" Type="http://schemas.openxmlformats.org/officeDocument/2006/relationships/hyperlink" Target="http://tantargy.uni-corvinus.hu/2VE81NCV05M" TargetMode="External" /><Relationship Id="rId17" Type="http://schemas.openxmlformats.org/officeDocument/2006/relationships/hyperlink" Target="http://tantargy.uni-corvinus.hu/2VE81NDK15M" TargetMode="External" /><Relationship Id="rId18" Type="http://schemas.openxmlformats.org/officeDocument/2006/relationships/hyperlink" Target="http://tantargy.uni-corvinus.hu/2VE81NDK03M" TargetMode="External" /><Relationship Id="rId19" Type="http://schemas.openxmlformats.org/officeDocument/2006/relationships/hyperlink" Target="http://tantargy.uni-corvinus.hu/2VE81NCK10M" TargetMode="External" /><Relationship Id="rId20" Type="http://schemas.openxmlformats.org/officeDocument/2006/relationships/hyperlink" Target="http://tantargy.uni-corvinus.hu/2VE81NDK04M" TargetMode="External" /><Relationship Id="rId21" Type="http://schemas.openxmlformats.org/officeDocument/2006/relationships/hyperlink" Target="http://tantargy.uni-corvinus.hu/2VE81NCK04M" TargetMode="External" /><Relationship Id="rId22" Type="http://schemas.openxmlformats.org/officeDocument/2006/relationships/hyperlink" Target="http://tantargy.uni-corvinus.hu/2VE81NCK05M" TargetMode="External" /><Relationship Id="rId23" Type="http://schemas.openxmlformats.org/officeDocument/2006/relationships/hyperlink" Target="http://tantargy.uni-corvinus.hu/2VE81NCK14M" TargetMode="External" /><Relationship Id="rId24" Type="http://schemas.openxmlformats.org/officeDocument/2006/relationships/hyperlink" Target="http://tantargy.uni-corvinus.hu/2VE81NCK13M" TargetMode="External" /><Relationship Id="rId25" Type="http://schemas.openxmlformats.org/officeDocument/2006/relationships/hyperlink" Target="http://tantargy.uni-corvinus.hu/2VE81NCK07M" TargetMode="External" /><Relationship Id="rId26" Type="http://schemas.openxmlformats.org/officeDocument/2006/relationships/hyperlink" Target="http://tantargy.uni-corvinus.hu/2VE81NCK11M" TargetMode="External" /><Relationship Id="rId27" Type="http://schemas.openxmlformats.org/officeDocument/2006/relationships/hyperlink" Target="http://tantargy.uni-corvinus.hu/2PU51NAK03M" TargetMode="External" /><Relationship Id="rId28" Type="http://schemas.openxmlformats.org/officeDocument/2006/relationships/hyperlink" Target="http://tantargy.uni-corvinus.hu/2VE81NCK08M" TargetMode="External" /><Relationship Id="rId29" Type="http://schemas.openxmlformats.org/officeDocument/2006/relationships/hyperlink" Target="http://tantargy.uni-corvinus.hu/2VE81NDK07M" TargetMode="External" /><Relationship Id="rId30" Type="http://schemas.openxmlformats.org/officeDocument/2006/relationships/hyperlink" Target="http://tantargy.uni-corvinus.hu/2VE81NCK11M" TargetMode="External" /><Relationship Id="rId31" Type="http://schemas.openxmlformats.org/officeDocument/2006/relationships/hyperlink" Target="http://tantargy.uni-corvinus.hu/2VE81NCK14M" TargetMode="External" /><Relationship Id="rId32" Type="http://schemas.openxmlformats.org/officeDocument/2006/relationships/hyperlink" Target="http://tantargy.uni-corvinus.hu/2VE81NAV08M" TargetMode="External" /><Relationship Id="rId33" Type="http://schemas.openxmlformats.org/officeDocument/2006/relationships/hyperlink" Target="http://tantargy.uni-corvinus.hu/2VE81NAV11M" TargetMode="External" /><Relationship Id="rId34" Type="http://schemas.openxmlformats.org/officeDocument/2006/relationships/hyperlink" Target="http://tantargy.uni-corvinus.hu/2VL60NBK02M" TargetMode="External" /><Relationship Id="rId35" Type="http://schemas.openxmlformats.org/officeDocument/2006/relationships/hyperlink" Target="http://tantargy.uni-corvinus.hu/2VE81NAV10M" TargetMode="External" /><Relationship Id="rId36" Type="http://schemas.openxmlformats.org/officeDocument/2006/relationships/hyperlink" Target="http://tantargy.uni-corvinus.hu/2VE81NAV09M" TargetMode="External" /><Relationship Id="rId37" Type="http://schemas.openxmlformats.org/officeDocument/2006/relationships/hyperlink" Target="http://tantargy.uni-corvinus.hu/2VE81NDK11M" TargetMode="External" /><Relationship Id="rId38" Type="http://schemas.openxmlformats.org/officeDocument/2006/relationships/hyperlink" Target="http://tantargy.uni-corvinus.hu/2VE81NDK09M" TargetMode="External" /><Relationship Id="rId39" Type="http://schemas.openxmlformats.org/officeDocument/2006/relationships/hyperlink" Target="http://tantargy.uni-corvinus.hu/2VE81NDK10M" TargetMode="External" /><Relationship Id="rId40" Type="http://schemas.openxmlformats.org/officeDocument/2006/relationships/hyperlink" Target="http://tantargy.uni-corvinus.hu/2VE81NDK12M" TargetMode="External" /><Relationship Id="rId41" Type="http://schemas.openxmlformats.org/officeDocument/2006/relationships/hyperlink" Target="http://tantargy.uni-corvinus.hu/7SO30NGV93M" TargetMode="External" /><Relationship Id="rId42" Type="http://schemas.openxmlformats.org/officeDocument/2006/relationships/hyperlink" Target="http://tantargy.uni-corvinus.hu/2VE81NAV12M" TargetMode="External" /><Relationship Id="rId43" Type="http://schemas.openxmlformats.org/officeDocument/2006/relationships/hyperlink" Target="http://tantargy.uni-corvinus.hu/2DS91NAV01M" TargetMode="External" /><Relationship Id="rId44" Type="http://schemas.openxmlformats.org/officeDocument/2006/relationships/hyperlink" Target="http://tantargy.uni-corvinus.hu/2VE81NCV04M" TargetMode="External" /><Relationship Id="rId45" Type="http://schemas.openxmlformats.org/officeDocument/2006/relationships/hyperlink" Target="http://tantargy.uni-corvinus.hu/2VE81NAV07M" TargetMode="External" /><Relationship Id="rId46" Type="http://schemas.openxmlformats.org/officeDocument/2006/relationships/hyperlink" Target="http://tantargy.uni-corvinus.hu/2VE81NCV03M" TargetMode="External" /><Relationship Id="rId47" Type="http://schemas.openxmlformats.org/officeDocument/2006/relationships/hyperlink" Target="http://tantargy.uni-corvinus.hu/2VE81NDK14M" TargetMode="External" /><Relationship Id="rId48" Type="http://schemas.openxmlformats.org/officeDocument/2006/relationships/hyperlink" Target="http://tantargy.uni-corvinus.hu/2VE81NDK13M" TargetMode="External" /><Relationship Id="rId49" Type="http://schemas.openxmlformats.org/officeDocument/2006/relationships/hyperlink" Target="http://tantargy.uni-corvinus.hu/2JO11NAV01M" TargetMode="External" /><Relationship Id="rId50" Type="http://schemas.openxmlformats.org/officeDocument/2006/relationships/hyperlink" Target="http://tantargy.uni-corvinus.hu/2VE81NCK07M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4"/>
  <sheetViews>
    <sheetView tabSelected="1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A1" sqref="A1:S1"/>
    </sheetView>
  </sheetViews>
  <sheetFormatPr defaultColWidth="9.140625" defaultRowHeight="12.75"/>
  <cols>
    <col min="1" max="1" width="14.57421875" style="1" customWidth="1"/>
    <col min="2" max="2" width="44.28125" style="1" customWidth="1"/>
    <col min="3" max="3" width="5.57421875" style="15" customWidth="1"/>
    <col min="4" max="4" width="5.00390625" style="15" customWidth="1"/>
    <col min="5" max="6" width="2.8515625" style="15" customWidth="1"/>
    <col min="7" max="7" width="3.28125" style="15" customWidth="1"/>
    <col min="8" max="9" width="2.8515625" style="15" customWidth="1"/>
    <col min="10" max="10" width="3.7109375" style="15" customWidth="1"/>
    <col min="11" max="15" width="2.8515625" style="15" customWidth="1"/>
    <col min="16" max="16" width="3.57421875" style="15" customWidth="1"/>
    <col min="17" max="17" width="4.8515625" style="15" customWidth="1"/>
    <col min="18" max="18" width="21.00390625" style="1" customWidth="1"/>
    <col min="19" max="19" width="32.28125" style="1" customWidth="1"/>
    <col min="20" max="20" width="34.421875" style="1" customWidth="1"/>
    <col min="21" max="21" width="59.57421875" style="1" customWidth="1"/>
    <col min="22" max="16384" width="9.140625" style="1" customWidth="1"/>
  </cols>
  <sheetData>
    <row r="1" spans="1:19" ht="15.75" thickBot="1">
      <c r="A1" s="286" t="s">
        <v>161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8"/>
    </row>
    <row r="2" spans="1:19" s="34" customFormat="1" ht="13.5" thickBot="1">
      <c r="A2" s="296" t="s">
        <v>1</v>
      </c>
      <c r="B2" s="299" t="s">
        <v>0</v>
      </c>
      <c r="C2" s="273" t="s">
        <v>2</v>
      </c>
      <c r="D2" s="281" t="s">
        <v>156</v>
      </c>
      <c r="E2" s="264" t="s">
        <v>157</v>
      </c>
      <c r="F2" s="265"/>
      <c r="G2" s="265"/>
      <c r="H2" s="265"/>
      <c r="I2" s="265"/>
      <c r="J2" s="266"/>
      <c r="K2" s="264" t="s">
        <v>158</v>
      </c>
      <c r="L2" s="265"/>
      <c r="M2" s="265"/>
      <c r="N2" s="265"/>
      <c r="O2" s="265"/>
      <c r="P2" s="266"/>
      <c r="Q2" s="276" t="s">
        <v>159</v>
      </c>
      <c r="R2" s="289" t="s">
        <v>4</v>
      </c>
      <c r="S2" s="292" t="s">
        <v>5</v>
      </c>
    </row>
    <row r="3" spans="1:19" s="34" customFormat="1" ht="23.25" customHeight="1">
      <c r="A3" s="297"/>
      <c r="B3" s="300"/>
      <c r="C3" s="274"/>
      <c r="D3" s="282"/>
      <c r="E3" s="284">
        <v>1</v>
      </c>
      <c r="F3" s="285"/>
      <c r="G3" s="279" t="s">
        <v>3</v>
      </c>
      <c r="H3" s="284">
        <v>2</v>
      </c>
      <c r="I3" s="285"/>
      <c r="J3" s="279" t="s">
        <v>3</v>
      </c>
      <c r="K3" s="295">
        <v>3</v>
      </c>
      <c r="L3" s="285"/>
      <c r="M3" s="279" t="s">
        <v>3</v>
      </c>
      <c r="N3" s="284">
        <v>4</v>
      </c>
      <c r="O3" s="285"/>
      <c r="P3" s="279" t="s">
        <v>3</v>
      </c>
      <c r="Q3" s="277"/>
      <c r="R3" s="290"/>
      <c r="S3" s="293"/>
    </row>
    <row r="4" spans="1:19" s="34" customFormat="1" ht="23.25" customHeight="1" thickBot="1">
      <c r="A4" s="298"/>
      <c r="B4" s="301"/>
      <c r="C4" s="275"/>
      <c r="D4" s="283"/>
      <c r="E4" s="67" t="s">
        <v>7</v>
      </c>
      <c r="F4" s="4" t="s">
        <v>8</v>
      </c>
      <c r="G4" s="280"/>
      <c r="H4" s="89" t="s">
        <v>7</v>
      </c>
      <c r="I4" s="90" t="s">
        <v>8</v>
      </c>
      <c r="J4" s="280"/>
      <c r="K4" s="122" t="s">
        <v>7</v>
      </c>
      <c r="L4" s="90" t="s">
        <v>8</v>
      </c>
      <c r="M4" s="280"/>
      <c r="N4" s="89" t="s">
        <v>7</v>
      </c>
      <c r="O4" s="90" t="s">
        <v>8</v>
      </c>
      <c r="P4" s="280"/>
      <c r="Q4" s="278"/>
      <c r="R4" s="291"/>
      <c r="S4" s="294"/>
    </row>
    <row r="5" spans="1:19" ht="15">
      <c r="A5" s="92"/>
      <c r="B5" s="128" t="s">
        <v>160</v>
      </c>
      <c r="C5" s="93"/>
      <c r="D5" s="129"/>
      <c r="E5" s="92"/>
      <c r="F5" s="93"/>
      <c r="G5" s="93">
        <v>34</v>
      </c>
      <c r="H5" s="93"/>
      <c r="I5" s="93"/>
      <c r="J5" s="94">
        <v>22</v>
      </c>
      <c r="K5" s="123"/>
      <c r="L5" s="93"/>
      <c r="M5" s="93"/>
      <c r="N5" s="93"/>
      <c r="O5" s="93"/>
      <c r="P5" s="94">
        <v>10</v>
      </c>
      <c r="Q5" s="143">
        <f>Q6+Q10</f>
        <v>66</v>
      </c>
      <c r="R5" s="123"/>
      <c r="S5" s="94"/>
    </row>
    <row r="6" spans="1:19" ht="15">
      <c r="A6" s="230"/>
      <c r="B6" s="231" t="s">
        <v>15</v>
      </c>
      <c r="C6" s="232"/>
      <c r="D6" s="233"/>
      <c r="E6" s="234"/>
      <c r="F6" s="232"/>
      <c r="G6" s="235">
        <v>10</v>
      </c>
      <c r="H6" s="232"/>
      <c r="I6" s="232"/>
      <c r="J6" s="236">
        <v>4</v>
      </c>
      <c r="K6" s="237"/>
      <c r="L6" s="232"/>
      <c r="M6" s="232"/>
      <c r="N6" s="232"/>
      <c r="O6" s="232"/>
      <c r="P6" s="238"/>
      <c r="Q6" s="239">
        <f>SUM(G6:P6)</f>
        <v>14</v>
      </c>
      <c r="R6" s="240"/>
      <c r="S6" s="241"/>
    </row>
    <row r="7" spans="1:19" ht="12.75">
      <c r="A7" s="25" t="s">
        <v>53</v>
      </c>
      <c r="B7" s="35" t="s">
        <v>31</v>
      </c>
      <c r="C7" s="2" t="s">
        <v>6</v>
      </c>
      <c r="D7" s="6" t="s">
        <v>9</v>
      </c>
      <c r="E7" s="8">
        <v>2</v>
      </c>
      <c r="F7" s="2">
        <v>2</v>
      </c>
      <c r="G7" s="75">
        <v>5</v>
      </c>
      <c r="H7" s="2"/>
      <c r="I7" s="2"/>
      <c r="J7" s="88"/>
      <c r="K7" s="31"/>
      <c r="L7" s="2"/>
      <c r="M7" s="75"/>
      <c r="N7" s="2"/>
      <c r="O7" s="2"/>
      <c r="P7" s="88"/>
      <c r="Q7" s="113">
        <v>5</v>
      </c>
      <c r="R7" s="60" t="s">
        <v>18</v>
      </c>
      <c r="S7" s="10" t="s">
        <v>93</v>
      </c>
    </row>
    <row r="8" spans="1:22" s="37" customFormat="1" ht="12.75">
      <c r="A8" s="9" t="s">
        <v>64</v>
      </c>
      <c r="B8" s="28" t="s">
        <v>119</v>
      </c>
      <c r="C8" s="2" t="s">
        <v>6</v>
      </c>
      <c r="D8" s="6" t="s">
        <v>9</v>
      </c>
      <c r="E8" s="8">
        <v>2</v>
      </c>
      <c r="F8" s="2">
        <v>2</v>
      </c>
      <c r="G8" s="75">
        <v>5</v>
      </c>
      <c r="H8" s="2"/>
      <c r="I8" s="2"/>
      <c r="J8" s="88"/>
      <c r="K8" s="31"/>
      <c r="L8" s="2"/>
      <c r="M8" s="75"/>
      <c r="N8" s="2"/>
      <c r="O8" s="2"/>
      <c r="P8" s="88"/>
      <c r="Q8" s="113">
        <v>5</v>
      </c>
      <c r="R8" s="103" t="s">
        <v>11</v>
      </c>
      <c r="S8" s="10" t="s">
        <v>65</v>
      </c>
      <c r="T8" s="36"/>
      <c r="U8" s="36"/>
      <c r="V8" s="36"/>
    </row>
    <row r="9" spans="1:22" s="37" customFormat="1" ht="25.5">
      <c r="A9" s="9" t="s">
        <v>54</v>
      </c>
      <c r="B9" s="28" t="s">
        <v>75</v>
      </c>
      <c r="C9" s="12" t="s">
        <v>6</v>
      </c>
      <c r="D9" s="38" t="s">
        <v>9</v>
      </c>
      <c r="E9" s="8"/>
      <c r="F9" s="2"/>
      <c r="G9" s="75"/>
      <c r="H9" s="2">
        <v>2</v>
      </c>
      <c r="I9" s="2">
        <v>1</v>
      </c>
      <c r="J9" s="88">
        <v>4</v>
      </c>
      <c r="K9" s="31"/>
      <c r="L9" s="2"/>
      <c r="M9" s="75"/>
      <c r="N9" s="2"/>
      <c r="O9" s="2"/>
      <c r="P9" s="88"/>
      <c r="Q9" s="114">
        <v>4</v>
      </c>
      <c r="R9" s="104" t="s">
        <v>17</v>
      </c>
      <c r="S9" s="10" t="s">
        <v>49</v>
      </c>
      <c r="T9" s="36"/>
      <c r="U9" s="36"/>
      <c r="V9" s="36"/>
    </row>
    <row r="10" spans="1:19" ht="15">
      <c r="A10" s="230"/>
      <c r="B10" s="231" t="s">
        <v>14</v>
      </c>
      <c r="C10" s="232"/>
      <c r="D10" s="233"/>
      <c r="E10" s="234"/>
      <c r="F10" s="232"/>
      <c r="G10" s="235">
        <v>24</v>
      </c>
      <c r="H10" s="232"/>
      <c r="I10" s="232"/>
      <c r="J10" s="236">
        <v>18</v>
      </c>
      <c r="K10" s="237"/>
      <c r="L10" s="232"/>
      <c r="M10" s="232"/>
      <c r="N10" s="232"/>
      <c r="O10" s="232"/>
      <c r="P10" s="236">
        <v>10</v>
      </c>
      <c r="Q10" s="239">
        <f>SUM(G10:P10)</f>
        <v>52</v>
      </c>
      <c r="R10" s="240"/>
      <c r="S10" s="241"/>
    </row>
    <row r="11" spans="1:19" ht="12.75">
      <c r="A11" s="39" t="s">
        <v>56</v>
      </c>
      <c r="B11" s="35" t="s">
        <v>33</v>
      </c>
      <c r="C11" s="2" t="s">
        <v>6</v>
      </c>
      <c r="D11" s="6" t="s">
        <v>9</v>
      </c>
      <c r="E11" s="8">
        <v>2</v>
      </c>
      <c r="F11" s="2">
        <v>2</v>
      </c>
      <c r="G11" s="75">
        <v>5</v>
      </c>
      <c r="H11" s="2" t="s">
        <v>44</v>
      </c>
      <c r="I11" s="2" t="s">
        <v>44</v>
      </c>
      <c r="J11" s="88"/>
      <c r="K11" s="31"/>
      <c r="L11" s="2"/>
      <c r="M11" s="75"/>
      <c r="N11" s="2"/>
      <c r="O11" s="2"/>
      <c r="P11" s="88"/>
      <c r="Q11" s="113">
        <v>5</v>
      </c>
      <c r="R11" s="60" t="s">
        <v>21</v>
      </c>
      <c r="S11" s="10" t="s">
        <v>49</v>
      </c>
    </row>
    <row r="12" spans="1:19" ht="12.75">
      <c r="A12" s="39" t="s">
        <v>57</v>
      </c>
      <c r="B12" s="35" t="s">
        <v>34</v>
      </c>
      <c r="C12" s="2" t="s">
        <v>6</v>
      </c>
      <c r="D12" s="6" t="s">
        <v>9</v>
      </c>
      <c r="E12" s="8">
        <v>2</v>
      </c>
      <c r="F12" s="2">
        <v>2</v>
      </c>
      <c r="G12" s="75">
        <v>5</v>
      </c>
      <c r="H12" s="2" t="s">
        <v>43</v>
      </c>
      <c r="I12" s="2" t="s">
        <v>44</v>
      </c>
      <c r="J12" s="88"/>
      <c r="K12" s="31"/>
      <c r="L12" s="2"/>
      <c r="M12" s="75"/>
      <c r="N12" s="2"/>
      <c r="O12" s="2"/>
      <c r="P12" s="88"/>
      <c r="Q12" s="113">
        <v>5</v>
      </c>
      <c r="R12" s="60" t="s">
        <v>22</v>
      </c>
      <c r="S12" s="10" t="s">
        <v>47</v>
      </c>
    </row>
    <row r="13" spans="1:22" s="23" customFormat="1" ht="12.75">
      <c r="A13" s="39" t="s">
        <v>58</v>
      </c>
      <c r="B13" s="242" t="s">
        <v>165</v>
      </c>
      <c r="C13" s="2" t="s">
        <v>6</v>
      </c>
      <c r="D13" s="6" t="s">
        <v>9</v>
      </c>
      <c r="E13" s="8">
        <v>1</v>
      </c>
      <c r="F13" s="2">
        <v>2</v>
      </c>
      <c r="G13" s="75">
        <v>4</v>
      </c>
      <c r="H13" s="2" t="s">
        <v>44</v>
      </c>
      <c r="I13" s="2" t="s">
        <v>44</v>
      </c>
      <c r="J13" s="88"/>
      <c r="K13" s="31"/>
      <c r="L13" s="2"/>
      <c r="M13" s="75"/>
      <c r="N13" s="2"/>
      <c r="O13" s="2"/>
      <c r="P13" s="88"/>
      <c r="Q13" s="113">
        <v>4</v>
      </c>
      <c r="R13" s="60" t="s">
        <v>23</v>
      </c>
      <c r="S13" s="10" t="s">
        <v>49</v>
      </c>
      <c r="T13" s="243"/>
      <c r="U13" s="40"/>
      <c r="V13" s="40"/>
    </row>
    <row r="14" spans="1:22" s="23" customFormat="1" ht="12.75">
      <c r="A14" s="39" t="s">
        <v>59</v>
      </c>
      <c r="B14" s="35" t="s">
        <v>35</v>
      </c>
      <c r="C14" s="2" t="s">
        <v>6</v>
      </c>
      <c r="D14" s="6" t="s">
        <v>9</v>
      </c>
      <c r="E14" s="8">
        <v>2</v>
      </c>
      <c r="F14" s="2">
        <v>2</v>
      </c>
      <c r="G14" s="75">
        <v>5</v>
      </c>
      <c r="H14" s="2" t="s">
        <v>44</v>
      </c>
      <c r="I14" s="2" t="s">
        <v>44</v>
      </c>
      <c r="J14" s="88"/>
      <c r="K14" s="31"/>
      <c r="L14" s="2"/>
      <c r="M14" s="75"/>
      <c r="N14" s="2"/>
      <c r="O14" s="2"/>
      <c r="P14" s="88"/>
      <c r="Q14" s="113">
        <v>5</v>
      </c>
      <c r="R14" s="60" t="s">
        <v>25</v>
      </c>
      <c r="S14" s="10" t="s">
        <v>49</v>
      </c>
      <c r="T14" s="1"/>
      <c r="U14" s="1"/>
      <c r="V14" s="1"/>
    </row>
    <row r="15" spans="1:19" ht="12.75">
      <c r="A15" s="41" t="s">
        <v>66</v>
      </c>
      <c r="B15" s="35" t="s">
        <v>38</v>
      </c>
      <c r="C15" s="2" t="s">
        <v>6</v>
      </c>
      <c r="D15" s="6" t="s">
        <v>9</v>
      </c>
      <c r="E15" s="8">
        <v>2</v>
      </c>
      <c r="F15" s="2">
        <v>2</v>
      </c>
      <c r="G15" s="75">
        <v>5</v>
      </c>
      <c r="H15" s="2"/>
      <c r="I15" s="2"/>
      <c r="J15" s="88"/>
      <c r="K15" s="31"/>
      <c r="L15" s="2"/>
      <c r="M15" s="75"/>
      <c r="N15" s="2"/>
      <c r="O15" s="2"/>
      <c r="P15" s="88"/>
      <c r="Q15" s="113">
        <v>5</v>
      </c>
      <c r="R15" s="60" t="s">
        <v>26</v>
      </c>
      <c r="S15" s="10" t="s">
        <v>48</v>
      </c>
    </row>
    <row r="16" spans="1:20" ht="12.75">
      <c r="A16" s="39" t="s">
        <v>60</v>
      </c>
      <c r="B16" s="35" t="s">
        <v>32</v>
      </c>
      <c r="C16" s="2" t="s">
        <v>6</v>
      </c>
      <c r="D16" s="6" t="s">
        <v>9</v>
      </c>
      <c r="E16" s="8"/>
      <c r="F16" s="2"/>
      <c r="G16" s="75"/>
      <c r="H16" s="2">
        <v>2</v>
      </c>
      <c r="I16" s="2">
        <v>2</v>
      </c>
      <c r="J16" s="88">
        <v>4</v>
      </c>
      <c r="K16" s="31"/>
      <c r="L16" s="2"/>
      <c r="M16" s="75"/>
      <c r="N16" s="2"/>
      <c r="O16" s="2"/>
      <c r="P16" s="88"/>
      <c r="Q16" s="113">
        <v>4</v>
      </c>
      <c r="R16" s="60" t="s">
        <v>20</v>
      </c>
      <c r="S16" s="10" t="s">
        <v>47</v>
      </c>
      <c r="T16" s="36"/>
    </row>
    <row r="17" spans="1:22" ht="12.75">
      <c r="A17" s="9" t="s">
        <v>61</v>
      </c>
      <c r="B17" s="35" t="s">
        <v>82</v>
      </c>
      <c r="C17" s="42" t="s">
        <v>6</v>
      </c>
      <c r="D17" s="43" t="s">
        <v>9</v>
      </c>
      <c r="E17" s="8"/>
      <c r="F17" s="2"/>
      <c r="G17" s="75"/>
      <c r="H17" s="2">
        <v>1</v>
      </c>
      <c r="I17" s="2">
        <v>2</v>
      </c>
      <c r="J17" s="125">
        <v>4</v>
      </c>
      <c r="K17" s="31"/>
      <c r="L17" s="2"/>
      <c r="M17" s="75"/>
      <c r="N17" s="2"/>
      <c r="O17" s="2"/>
      <c r="P17" s="88"/>
      <c r="Q17" s="114">
        <v>4</v>
      </c>
      <c r="R17" s="105" t="s">
        <v>27</v>
      </c>
      <c r="S17" s="44" t="s">
        <v>47</v>
      </c>
      <c r="T17" s="45"/>
      <c r="U17" s="45"/>
      <c r="V17" s="45"/>
    </row>
    <row r="18" spans="1:19" ht="12.75">
      <c r="A18" s="41" t="s">
        <v>67</v>
      </c>
      <c r="B18" s="35" t="s">
        <v>37</v>
      </c>
      <c r="C18" s="2" t="s">
        <v>6</v>
      </c>
      <c r="D18" s="6" t="s">
        <v>9</v>
      </c>
      <c r="E18" s="8"/>
      <c r="F18" s="2"/>
      <c r="G18" s="75"/>
      <c r="H18" s="2">
        <v>2</v>
      </c>
      <c r="I18" s="2">
        <v>2</v>
      </c>
      <c r="J18" s="88">
        <v>5</v>
      </c>
      <c r="K18" s="31"/>
      <c r="L18" s="2"/>
      <c r="M18" s="75"/>
      <c r="N18" s="2"/>
      <c r="O18" s="2"/>
      <c r="P18" s="88"/>
      <c r="Q18" s="113">
        <v>5</v>
      </c>
      <c r="R18" s="60" t="s">
        <v>12</v>
      </c>
      <c r="S18" s="10" t="s">
        <v>50</v>
      </c>
    </row>
    <row r="19" spans="1:19" ht="12.75">
      <c r="A19" s="46" t="s">
        <v>68</v>
      </c>
      <c r="B19" s="35" t="s">
        <v>103</v>
      </c>
      <c r="C19" s="47" t="s">
        <v>6</v>
      </c>
      <c r="D19" s="48" t="s">
        <v>9</v>
      </c>
      <c r="E19" s="49"/>
      <c r="F19" s="47"/>
      <c r="G19" s="76"/>
      <c r="H19" s="47">
        <v>2</v>
      </c>
      <c r="I19" s="47">
        <v>2</v>
      </c>
      <c r="J19" s="95">
        <v>5</v>
      </c>
      <c r="K19" s="50"/>
      <c r="L19" s="47"/>
      <c r="M19" s="76"/>
      <c r="N19" s="47"/>
      <c r="O19" s="47"/>
      <c r="P19" s="95"/>
      <c r="Q19" s="115">
        <v>5</v>
      </c>
      <c r="R19" s="106" t="s">
        <v>104</v>
      </c>
      <c r="S19" s="51" t="s">
        <v>46</v>
      </c>
    </row>
    <row r="20" spans="1:19" ht="12.75">
      <c r="A20" s="25" t="s">
        <v>70</v>
      </c>
      <c r="B20" s="35" t="s">
        <v>36</v>
      </c>
      <c r="C20" s="2" t="s">
        <v>6</v>
      </c>
      <c r="D20" s="6" t="s">
        <v>9</v>
      </c>
      <c r="E20" s="11"/>
      <c r="F20" s="12"/>
      <c r="G20" s="77"/>
      <c r="H20" s="12"/>
      <c r="I20" s="12"/>
      <c r="J20" s="86"/>
      <c r="K20" s="13"/>
      <c r="L20" s="12"/>
      <c r="M20" s="77"/>
      <c r="N20" s="12">
        <v>2</v>
      </c>
      <c r="O20" s="12">
        <v>2</v>
      </c>
      <c r="P20" s="88">
        <v>5</v>
      </c>
      <c r="Q20" s="113">
        <v>5</v>
      </c>
      <c r="R20" s="60" t="s">
        <v>17</v>
      </c>
      <c r="S20" s="10" t="s">
        <v>49</v>
      </c>
    </row>
    <row r="21" spans="1:19" ht="13.5" thickBot="1">
      <c r="A21" s="130" t="s">
        <v>69</v>
      </c>
      <c r="B21" s="131" t="s">
        <v>13</v>
      </c>
      <c r="C21" s="85" t="s">
        <v>6</v>
      </c>
      <c r="D21" s="132" t="s">
        <v>9</v>
      </c>
      <c r="E21" s="100"/>
      <c r="F21" s="101"/>
      <c r="G21" s="102"/>
      <c r="H21" s="101"/>
      <c r="I21" s="101"/>
      <c r="J21" s="127"/>
      <c r="K21" s="124" t="s">
        <v>44</v>
      </c>
      <c r="L21" s="101" t="s">
        <v>45</v>
      </c>
      <c r="M21" s="102"/>
      <c r="N21" s="101">
        <v>2</v>
      </c>
      <c r="O21" s="101">
        <v>2</v>
      </c>
      <c r="P21" s="133">
        <v>5</v>
      </c>
      <c r="Q21" s="134">
        <v>5</v>
      </c>
      <c r="R21" s="135" t="s">
        <v>19</v>
      </c>
      <c r="S21" s="136" t="s">
        <v>92</v>
      </c>
    </row>
    <row r="22" spans="1:19" ht="11.25" customHeight="1" thickBot="1">
      <c r="A22" s="270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2"/>
    </row>
    <row r="23" spans="1:19" ht="15">
      <c r="A23" s="137"/>
      <c r="B23" s="128" t="s">
        <v>74</v>
      </c>
      <c r="C23" s="138"/>
      <c r="D23" s="139"/>
      <c r="E23" s="140"/>
      <c r="F23" s="138"/>
      <c r="G23" s="138"/>
      <c r="H23" s="138"/>
      <c r="I23" s="138"/>
      <c r="J23" s="141"/>
      <c r="K23" s="142"/>
      <c r="L23" s="138"/>
      <c r="M23" s="138"/>
      <c r="N23" s="138"/>
      <c r="O23" s="138"/>
      <c r="P23" s="141"/>
      <c r="Q23" s="143">
        <v>30</v>
      </c>
      <c r="R23" s="144"/>
      <c r="S23" s="145"/>
    </row>
    <row r="24" spans="1:19" ht="15" customHeight="1">
      <c r="A24" s="202"/>
      <c r="B24" s="250" t="s">
        <v>71</v>
      </c>
      <c r="C24" s="251"/>
      <c r="D24" s="252"/>
      <c r="E24" s="253"/>
      <c r="F24" s="251"/>
      <c r="G24" s="251"/>
      <c r="H24" s="251"/>
      <c r="I24" s="251"/>
      <c r="J24" s="254">
        <v>5</v>
      </c>
      <c r="K24" s="255"/>
      <c r="L24" s="251"/>
      <c r="M24" s="256">
        <v>15</v>
      </c>
      <c r="N24" s="251"/>
      <c r="O24" s="251"/>
      <c r="P24" s="254">
        <v>10</v>
      </c>
      <c r="Q24" s="257">
        <v>30</v>
      </c>
      <c r="R24" s="258"/>
      <c r="S24" s="259"/>
    </row>
    <row r="25" spans="1:19" ht="12.75">
      <c r="A25" s="16" t="s">
        <v>62</v>
      </c>
      <c r="B25" s="28" t="s">
        <v>39</v>
      </c>
      <c r="C25" s="52" t="s">
        <v>6</v>
      </c>
      <c r="D25" s="53" t="s">
        <v>9</v>
      </c>
      <c r="E25" s="8"/>
      <c r="F25" s="52"/>
      <c r="G25" s="78"/>
      <c r="H25" s="52">
        <v>2</v>
      </c>
      <c r="I25" s="52">
        <v>2</v>
      </c>
      <c r="J25" s="96">
        <v>5</v>
      </c>
      <c r="K25" s="54"/>
      <c r="L25" s="52"/>
      <c r="M25" s="78"/>
      <c r="N25" s="52"/>
      <c r="O25" s="52"/>
      <c r="P25" s="96"/>
      <c r="Q25" s="116">
        <v>5</v>
      </c>
      <c r="R25" s="103" t="s">
        <v>20</v>
      </c>
      <c r="S25" s="55" t="s">
        <v>47</v>
      </c>
    </row>
    <row r="26" spans="1:20" ht="12.75">
      <c r="A26" s="16" t="s">
        <v>110</v>
      </c>
      <c r="B26" s="28" t="s">
        <v>100</v>
      </c>
      <c r="C26" s="2" t="s">
        <v>6</v>
      </c>
      <c r="D26" s="6" t="s">
        <v>9</v>
      </c>
      <c r="E26" s="8"/>
      <c r="F26" s="2"/>
      <c r="G26" s="75"/>
      <c r="H26" s="2"/>
      <c r="I26" s="2"/>
      <c r="J26" s="88"/>
      <c r="K26" s="31">
        <v>2</v>
      </c>
      <c r="L26" s="2">
        <v>2</v>
      </c>
      <c r="M26" s="75">
        <v>5</v>
      </c>
      <c r="N26" s="2"/>
      <c r="O26" s="2"/>
      <c r="P26" s="88"/>
      <c r="Q26" s="113">
        <v>5</v>
      </c>
      <c r="R26" s="60" t="s">
        <v>24</v>
      </c>
      <c r="S26" s="3" t="s">
        <v>47</v>
      </c>
      <c r="T26" s="229"/>
    </row>
    <row r="27" spans="1:22" ht="25.5">
      <c r="A27" s="16" t="s">
        <v>111</v>
      </c>
      <c r="B27" s="28" t="s">
        <v>99</v>
      </c>
      <c r="C27" s="2" t="s">
        <v>6</v>
      </c>
      <c r="D27" s="6" t="s">
        <v>9</v>
      </c>
      <c r="E27" s="8"/>
      <c r="F27" s="2"/>
      <c r="G27" s="75"/>
      <c r="H27" s="2"/>
      <c r="I27" s="2"/>
      <c r="J27" s="88"/>
      <c r="K27" s="31"/>
      <c r="L27" s="2"/>
      <c r="M27" s="75"/>
      <c r="N27" s="2">
        <v>2</v>
      </c>
      <c r="O27" s="2">
        <v>2</v>
      </c>
      <c r="P27" s="88">
        <v>5</v>
      </c>
      <c r="Q27" s="113">
        <v>5</v>
      </c>
      <c r="R27" s="106" t="s">
        <v>27</v>
      </c>
      <c r="S27" s="56" t="s">
        <v>47</v>
      </c>
      <c r="T27" s="228"/>
      <c r="U27" s="23"/>
      <c r="V27" s="23"/>
    </row>
    <row r="28" spans="1:22" s="40" customFormat="1" ht="12.75">
      <c r="A28" s="25" t="s">
        <v>95</v>
      </c>
      <c r="B28" s="242" t="s">
        <v>212</v>
      </c>
      <c r="C28" s="2" t="s">
        <v>6</v>
      </c>
      <c r="D28" s="6" t="s">
        <v>84</v>
      </c>
      <c r="E28" s="8"/>
      <c r="F28" s="2"/>
      <c r="G28" s="75"/>
      <c r="H28" s="2"/>
      <c r="I28" s="2"/>
      <c r="J28" s="88"/>
      <c r="K28" s="31">
        <v>2</v>
      </c>
      <c r="L28" s="2">
        <v>2</v>
      </c>
      <c r="M28" s="75">
        <v>5</v>
      </c>
      <c r="N28" s="2"/>
      <c r="O28" s="2"/>
      <c r="P28" s="88"/>
      <c r="Q28" s="113">
        <v>5</v>
      </c>
      <c r="R28" s="107" t="s">
        <v>20</v>
      </c>
      <c r="S28" s="10" t="s">
        <v>47</v>
      </c>
      <c r="T28" s="57"/>
      <c r="U28" s="1"/>
      <c r="V28" s="1"/>
    </row>
    <row r="29" spans="1:22" s="40" customFormat="1" ht="12.75">
      <c r="A29" s="25" t="s">
        <v>94</v>
      </c>
      <c r="B29" s="242" t="s">
        <v>211</v>
      </c>
      <c r="C29" s="2" t="s">
        <v>6</v>
      </c>
      <c r="D29" s="6" t="s">
        <v>84</v>
      </c>
      <c r="E29" s="8"/>
      <c r="F29" s="2"/>
      <c r="G29" s="75"/>
      <c r="H29" s="2"/>
      <c r="I29" s="2"/>
      <c r="J29" s="88"/>
      <c r="K29" s="31">
        <v>2</v>
      </c>
      <c r="L29" s="2">
        <v>2</v>
      </c>
      <c r="M29" s="75">
        <v>5</v>
      </c>
      <c r="N29" s="58"/>
      <c r="O29" s="58"/>
      <c r="P29" s="97"/>
      <c r="Q29" s="113">
        <v>5</v>
      </c>
      <c r="R29" s="107" t="s">
        <v>27</v>
      </c>
      <c r="S29" s="10" t="s">
        <v>47</v>
      </c>
      <c r="T29" s="1"/>
      <c r="U29" s="1"/>
      <c r="V29" s="1"/>
    </row>
    <row r="30" spans="1:19" ht="12.75">
      <c r="A30" s="25" t="s">
        <v>96</v>
      </c>
      <c r="B30" s="35" t="s">
        <v>85</v>
      </c>
      <c r="C30" s="2" t="s">
        <v>6</v>
      </c>
      <c r="D30" s="6" t="s">
        <v>84</v>
      </c>
      <c r="E30" s="8"/>
      <c r="F30" s="2"/>
      <c r="G30" s="75"/>
      <c r="H30" s="2"/>
      <c r="I30" s="2"/>
      <c r="J30" s="88"/>
      <c r="K30" s="31"/>
      <c r="L30" s="2"/>
      <c r="M30" s="75"/>
      <c r="N30" s="2">
        <v>2</v>
      </c>
      <c r="O30" s="2">
        <v>2</v>
      </c>
      <c r="P30" s="88">
        <v>5</v>
      </c>
      <c r="Q30" s="113">
        <v>5</v>
      </c>
      <c r="R30" s="107" t="s">
        <v>27</v>
      </c>
      <c r="S30" s="10" t="s">
        <v>47</v>
      </c>
    </row>
    <row r="31" spans="1:19" ht="15" customHeight="1">
      <c r="A31" s="202"/>
      <c r="B31" s="250" t="s">
        <v>72</v>
      </c>
      <c r="C31" s="251"/>
      <c r="D31" s="252"/>
      <c r="E31" s="253"/>
      <c r="F31" s="251"/>
      <c r="G31" s="251"/>
      <c r="H31" s="251"/>
      <c r="I31" s="251"/>
      <c r="J31" s="254">
        <v>10</v>
      </c>
      <c r="K31" s="255"/>
      <c r="L31" s="251"/>
      <c r="M31" s="256">
        <v>15</v>
      </c>
      <c r="N31" s="251"/>
      <c r="O31" s="251"/>
      <c r="P31" s="254">
        <v>5</v>
      </c>
      <c r="Q31" s="257">
        <v>30</v>
      </c>
      <c r="R31" s="258"/>
      <c r="S31" s="259"/>
    </row>
    <row r="32" spans="1:19" ht="12.75">
      <c r="A32" s="59" t="s">
        <v>81</v>
      </c>
      <c r="B32" s="28" t="s">
        <v>40</v>
      </c>
      <c r="C32" s="26" t="s">
        <v>6</v>
      </c>
      <c r="D32" s="27" t="s">
        <v>9</v>
      </c>
      <c r="E32" s="8"/>
      <c r="F32" s="2"/>
      <c r="G32" s="75"/>
      <c r="H32" s="2">
        <v>2</v>
      </c>
      <c r="I32" s="2">
        <v>2</v>
      </c>
      <c r="J32" s="88">
        <v>5</v>
      </c>
      <c r="K32" s="31"/>
      <c r="L32" s="2"/>
      <c r="M32" s="75"/>
      <c r="N32" s="2"/>
      <c r="O32" s="2"/>
      <c r="P32" s="88"/>
      <c r="Q32" s="113">
        <v>5</v>
      </c>
      <c r="R32" s="106" t="s">
        <v>21</v>
      </c>
      <c r="S32" s="56" t="s">
        <v>49</v>
      </c>
    </row>
    <row r="33" spans="1:19" ht="12.75">
      <c r="A33" s="59" t="s">
        <v>80</v>
      </c>
      <c r="B33" s="28" t="s">
        <v>41</v>
      </c>
      <c r="C33" s="26" t="s">
        <v>6</v>
      </c>
      <c r="D33" s="27" t="s">
        <v>9</v>
      </c>
      <c r="E33" s="8"/>
      <c r="F33" s="2"/>
      <c r="G33" s="75"/>
      <c r="H33" s="2">
        <v>2</v>
      </c>
      <c r="I33" s="2">
        <v>2</v>
      </c>
      <c r="J33" s="88">
        <v>5</v>
      </c>
      <c r="K33" s="31"/>
      <c r="L33" s="2"/>
      <c r="M33" s="75"/>
      <c r="N33" s="2"/>
      <c r="O33" s="2"/>
      <c r="P33" s="88"/>
      <c r="Q33" s="113">
        <v>5</v>
      </c>
      <c r="R33" s="106" t="s">
        <v>25</v>
      </c>
      <c r="S33" s="56" t="s">
        <v>49</v>
      </c>
    </row>
    <row r="34" spans="1:20" ht="12.75">
      <c r="A34" s="249" t="s">
        <v>170</v>
      </c>
      <c r="B34" s="28" t="s">
        <v>163</v>
      </c>
      <c r="C34" s="26" t="s">
        <v>6</v>
      </c>
      <c r="D34" s="27" t="s">
        <v>9</v>
      </c>
      <c r="E34" s="8"/>
      <c r="F34" s="2"/>
      <c r="G34" s="75"/>
      <c r="H34" s="2"/>
      <c r="I34" s="2"/>
      <c r="J34" s="88"/>
      <c r="K34" s="31">
        <v>2</v>
      </c>
      <c r="L34" s="2">
        <v>2</v>
      </c>
      <c r="M34" s="75">
        <v>5</v>
      </c>
      <c r="N34" s="2"/>
      <c r="O34" s="2"/>
      <c r="P34" s="88"/>
      <c r="Q34" s="113">
        <v>5</v>
      </c>
      <c r="R34" s="106" t="s">
        <v>16</v>
      </c>
      <c r="S34" s="56" t="s">
        <v>49</v>
      </c>
      <c r="T34" s="244"/>
    </row>
    <row r="35" spans="1:20" ht="25.5">
      <c r="A35" s="25" t="s">
        <v>118</v>
      </c>
      <c r="B35" s="29" t="s">
        <v>117</v>
      </c>
      <c r="C35" s="2" t="s">
        <v>6</v>
      </c>
      <c r="D35" s="6" t="s">
        <v>9</v>
      </c>
      <c r="E35" s="8"/>
      <c r="F35" s="2"/>
      <c r="G35" s="75"/>
      <c r="H35" s="2"/>
      <c r="I35" s="2"/>
      <c r="J35" s="88"/>
      <c r="K35" s="31">
        <v>2</v>
      </c>
      <c r="L35" s="2">
        <v>2</v>
      </c>
      <c r="M35" s="75">
        <v>5</v>
      </c>
      <c r="N35" s="2"/>
      <c r="O35" s="2"/>
      <c r="P35" s="88"/>
      <c r="Q35" s="113">
        <v>5</v>
      </c>
      <c r="R35" s="107" t="s">
        <v>90</v>
      </c>
      <c r="S35" s="10" t="s">
        <v>49</v>
      </c>
      <c r="T35" s="245"/>
    </row>
    <row r="36" spans="1:20" ht="12.75">
      <c r="A36" s="25" t="s">
        <v>63</v>
      </c>
      <c r="B36" s="29" t="s">
        <v>166</v>
      </c>
      <c r="C36" s="26" t="s">
        <v>6</v>
      </c>
      <c r="D36" s="27" t="s">
        <v>9</v>
      </c>
      <c r="E36" s="61"/>
      <c r="F36" s="62"/>
      <c r="G36" s="79"/>
      <c r="H36" s="12"/>
      <c r="I36" s="12"/>
      <c r="J36" s="86"/>
      <c r="K36" s="13"/>
      <c r="L36" s="12"/>
      <c r="M36" s="77"/>
      <c r="N36" s="12">
        <v>2</v>
      </c>
      <c r="O36" s="12">
        <v>2</v>
      </c>
      <c r="P36" s="86">
        <v>5</v>
      </c>
      <c r="Q36" s="117">
        <v>5</v>
      </c>
      <c r="R36" s="108" t="s">
        <v>23</v>
      </c>
      <c r="S36" s="24" t="s">
        <v>49</v>
      </c>
      <c r="T36" s="246"/>
    </row>
    <row r="37" spans="1:20" ht="24">
      <c r="A37" s="25" t="s">
        <v>97</v>
      </c>
      <c r="B37" s="29" t="s">
        <v>89</v>
      </c>
      <c r="C37" s="2" t="s">
        <v>6</v>
      </c>
      <c r="D37" s="6" t="s">
        <v>84</v>
      </c>
      <c r="E37" s="8"/>
      <c r="F37" s="2"/>
      <c r="G37" s="75"/>
      <c r="H37" s="2"/>
      <c r="I37" s="2"/>
      <c r="J37" s="88"/>
      <c r="K37" s="31">
        <v>0</v>
      </c>
      <c r="L37" s="2">
        <v>4</v>
      </c>
      <c r="M37" s="75">
        <v>5</v>
      </c>
      <c r="N37" s="2"/>
      <c r="O37" s="2"/>
      <c r="P37" s="88"/>
      <c r="Q37" s="113">
        <v>5</v>
      </c>
      <c r="R37" s="107" t="s">
        <v>90</v>
      </c>
      <c r="S37" s="10" t="s">
        <v>49</v>
      </c>
      <c r="T37" s="227" t="s">
        <v>86</v>
      </c>
    </row>
    <row r="38" spans="1:19" ht="16.5" customHeight="1">
      <c r="A38" s="202"/>
      <c r="B38" s="250" t="s">
        <v>73</v>
      </c>
      <c r="C38" s="251"/>
      <c r="D38" s="252"/>
      <c r="E38" s="253"/>
      <c r="F38" s="251"/>
      <c r="G38" s="251"/>
      <c r="H38" s="251"/>
      <c r="I38" s="251"/>
      <c r="J38" s="254">
        <v>5</v>
      </c>
      <c r="K38" s="255"/>
      <c r="L38" s="251"/>
      <c r="M38" s="256">
        <v>15</v>
      </c>
      <c r="N38" s="251"/>
      <c r="O38" s="251"/>
      <c r="P38" s="254">
        <v>10</v>
      </c>
      <c r="Q38" s="257">
        <v>30</v>
      </c>
      <c r="R38" s="258"/>
      <c r="S38" s="259"/>
    </row>
    <row r="39" spans="1:20" ht="12.75">
      <c r="A39" s="247" t="s">
        <v>167</v>
      </c>
      <c r="B39" s="248" t="s">
        <v>164</v>
      </c>
      <c r="C39" s="26" t="s">
        <v>6</v>
      </c>
      <c r="D39" s="27" t="s">
        <v>84</v>
      </c>
      <c r="E39" s="63"/>
      <c r="F39" s="64"/>
      <c r="G39" s="80"/>
      <c r="H39" s="12"/>
      <c r="I39" s="12"/>
      <c r="J39" s="86"/>
      <c r="K39" s="13">
        <v>2</v>
      </c>
      <c r="L39" s="12">
        <v>2</v>
      </c>
      <c r="M39" s="77">
        <v>5</v>
      </c>
      <c r="N39" s="12"/>
      <c r="O39" s="12"/>
      <c r="P39" s="86"/>
      <c r="Q39" s="113">
        <v>5</v>
      </c>
      <c r="R39" s="106" t="s">
        <v>168</v>
      </c>
      <c r="S39" s="56" t="s">
        <v>30</v>
      </c>
      <c r="T39" s="244"/>
    </row>
    <row r="40" spans="1:20" ht="12.75">
      <c r="A40" s="25" t="s">
        <v>63</v>
      </c>
      <c r="B40" s="29" t="s">
        <v>166</v>
      </c>
      <c r="C40" s="26" t="s">
        <v>6</v>
      </c>
      <c r="D40" s="27" t="s">
        <v>9</v>
      </c>
      <c r="E40" s="63"/>
      <c r="F40" s="64"/>
      <c r="G40" s="80"/>
      <c r="H40" s="12">
        <v>2</v>
      </c>
      <c r="I40" s="12">
        <v>2</v>
      </c>
      <c r="J40" s="86">
        <v>5</v>
      </c>
      <c r="K40" s="13"/>
      <c r="L40" s="12"/>
      <c r="M40" s="77"/>
      <c r="N40" s="12"/>
      <c r="O40" s="12"/>
      <c r="P40" s="86"/>
      <c r="Q40" s="113">
        <v>5</v>
      </c>
      <c r="R40" s="106" t="s">
        <v>23</v>
      </c>
      <c r="S40" s="56" t="s">
        <v>49</v>
      </c>
      <c r="T40" s="244"/>
    </row>
    <row r="41" spans="1:20" ht="12.75">
      <c r="A41" s="25" t="s">
        <v>79</v>
      </c>
      <c r="B41" s="29" t="s">
        <v>169</v>
      </c>
      <c r="C41" s="26" t="s">
        <v>6</v>
      </c>
      <c r="D41" s="27" t="s">
        <v>9</v>
      </c>
      <c r="E41" s="63"/>
      <c r="F41" s="64"/>
      <c r="G41" s="80"/>
      <c r="H41" s="12"/>
      <c r="I41" s="12"/>
      <c r="J41" s="86"/>
      <c r="K41" s="13"/>
      <c r="L41" s="12"/>
      <c r="M41" s="77"/>
      <c r="N41" s="12">
        <v>2</v>
      </c>
      <c r="O41" s="12">
        <v>2</v>
      </c>
      <c r="P41" s="86">
        <v>5</v>
      </c>
      <c r="Q41" s="113">
        <v>5</v>
      </c>
      <c r="R41" s="106" t="s">
        <v>25</v>
      </c>
      <c r="S41" s="56" t="s">
        <v>49</v>
      </c>
      <c r="T41" s="244"/>
    </row>
    <row r="42" spans="1:19" ht="25.5">
      <c r="A42" s="25" t="s">
        <v>98</v>
      </c>
      <c r="B42" s="29" t="s">
        <v>143</v>
      </c>
      <c r="C42" s="2" t="s">
        <v>6</v>
      </c>
      <c r="D42" s="6" t="s">
        <v>9</v>
      </c>
      <c r="E42" s="11"/>
      <c r="F42" s="12"/>
      <c r="G42" s="77"/>
      <c r="H42" s="12"/>
      <c r="I42" s="12"/>
      <c r="J42" s="86"/>
      <c r="K42" s="13"/>
      <c r="L42" s="12"/>
      <c r="M42" s="77"/>
      <c r="N42" s="12">
        <v>2</v>
      </c>
      <c r="O42" s="12">
        <v>2</v>
      </c>
      <c r="P42" s="86">
        <v>5</v>
      </c>
      <c r="Q42" s="113">
        <v>5</v>
      </c>
      <c r="R42" s="107" t="s">
        <v>23</v>
      </c>
      <c r="S42" s="10" t="s">
        <v>49</v>
      </c>
    </row>
    <row r="43" spans="1:21" ht="12.75">
      <c r="A43" s="25" t="s">
        <v>97</v>
      </c>
      <c r="B43" s="29" t="s">
        <v>89</v>
      </c>
      <c r="C43" s="2" t="s">
        <v>6</v>
      </c>
      <c r="D43" s="6" t="s">
        <v>84</v>
      </c>
      <c r="E43" s="11"/>
      <c r="F43" s="12"/>
      <c r="G43" s="77"/>
      <c r="H43" s="12"/>
      <c r="I43" s="12"/>
      <c r="J43" s="86"/>
      <c r="K43" s="13">
        <v>0</v>
      </c>
      <c r="L43" s="12">
        <v>4</v>
      </c>
      <c r="M43" s="77">
        <v>5</v>
      </c>
      <c r="N43" s="12"/>
      <c r="O43" s="12"/>
      <c r="P43" s="86"/>
      <c r="Q43" s="113">
        <v>5</v>
      </c>
      <c r="R43" s="107" t="s">
        <v>91</v>
      </c>
      <c r="S43" s="200" t="s">
        <v>49</v>
      </c>
      <c r="T43" s="244"/>
      <c r="U43" s="201"/>
    </row>
    <row r="44" spans="1:19" ht="13.5" thickBot="1">
      <c r="A44" s="249" t="s">
        <v>170</v>
      </c>
      <c r="B44" s="28" t="s">
        <v>163</v>
      </c>
      <c r="C44" s="26" t="s">
        <v>6</v>
      </c>
      <c r="D44" s="27" t="s">
        <v>9</v>
      </c>
      <c r="E44" s="11"/>
      <c r="F44" s="12"/>
      <c r="G44" s="77"/>
      <c r="H44" s="12"/>
      <c r="I44" s="12"/>
      <c r="J44" s="86"/>
      <c r="K44" s="13">
        <v>2</v>
      </c>
      <c r="L44" s="12">
        <v>2</v>
      </c>
      <c r="M44" s="77">
        <v>5</v>
      </c>
      <c r="N44" s="12"/>
      <c r="O44" s="12"/>
      <c r="P44" s="86"/>
      <c r="Q44" s="117">
        <v>5</v>
      </c>
      <c r="R44" s="108" t="s">
        <v>16</v>
      </c>
      <c r="S44" s="24" t="s">
        <v>49</v>
      </c>
    </row>
    <row r="45" spans="1:19" ht="9.75" customHeight="1" thickBot="1">
      <c r="A45" s="270"/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2"/>
    </row>
    <row r="46" spans="1:19" ht="15">
      <c r="A46" s="171"/>
      <c r="B46" s="128" t="s">
        <v>42</v>
      </c>
      <c r="C46" s="172"/>
      <c r="D46" s="173"/>
      <c r="E46" s="174"/>
      <c r="F46" s="172"/>
      <c r="G46" s="172"/>
      <c r="H46" s="172"/>
      <c r="I46" s="172"/>
      <c r="J46" s="175"/>
      <c r="K46" s="176"/>
      <c r="L46" s="172"/>
      <c r="M46" s="190">
        <v>5</v>
      </c>
      <c r="N46" s="172"/>
      <c r="O46" s="177"/>
      <c r="P46" s="189">
        <v>10</v>
      </c>
      <c r="Q46" s="191">
        <v>15</v>
      </c>
      <c r="R46" s="144"/>
      <c r="S46" s="145"/>
    </row>
    <row r="47" spans="1:22" ht="12.75">
      <c r="A47" s="17" t="s">
        <v>107</v>
      </c>
      <c r="B47" s="35" t="s">
        <v>113</v>
      </c>
      <c r="C47" s="18" t="s">
        <v>6</v>
      </c>
      <c r="D47" s="19" t="s">
        <v>9</v>
      </c>
      <c r="E47" s="20"/>
      <c r="F47" s="21"/>
      <c r="G47" s="81"/>
      <c r="H47" s="21"/>
      <c r="I47" s="21"/>
      <c r="J47" s="126"/>
      <c r="K47" s="22">
        <v>0</v>
      </c>
      <c r="L47" s="21">
        <v>2</v>
      </c>
      <c r="M47" s="81">
        <v>5</v>
      </c>
      <c r="N47" s="21"/>
      <c r="O47" s="91"/>
      <c r="P47" s="98"/>
      <c r="Q47" s="118">
        <v>5</v>
      </c>
      <c r="R47" s="60" t="s">
        <v>17</v>
      </c>
      <c r="S47" s="10" t="s">
        <v>49</v>
      </c>
      <c r="T47" s="23"/>
      <c r="U47" s="23"/>
      <c r="V47" s="23"/>
    </row>
    <row r="48" spans="1:19" ht="13.5" thickBot="1">
      <c r="A48" s="178" t="s">
        <v>108</v>
      </c>
      <c r="B48" s="131" t="s">
        <v>114</v>
      </c>
      <c r="C48" s="179" t="s">
        <v>6</v>
      </c>
      <c r="D48" s="180" t="s">
        <v>9</v>
      </c>
      <c r="E48" s="181"/>
      <c r="F48" s="179"/>
      <c r="G48" s="182"/>
      <c r="H48" s="179"/>
      <c r="I48" s="179"/>
      <c r="J48" s="183"/>
      <c r="K48" s="184"/>
      <c r="L48" s="179"/>
      <c r="M48" s="182"/>
      <c r="N48" s="179">
        <v>0</v>
      </c>
      <c r="O48" s="185">
        <v>2</v>
      </c>
      <c r="P48" s="186">
        <v>10</v>
      </c>
      <c r="Q48" s="134">
        <v>10</v>
      </c>
      <c r="R48" s="187" t="s">
        <v>17</v>
      </c>
      <c r="S48" s="188" t="s">
        <v>49</v>
      </c>
    </row>
    <row r="49" spans="1:19" ht="11.25" customHeight="1" thickBot="1">
      <c r="A49" s="267"/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9"/>
    </row>
    <row r="50" spans="1:19" ht="15">
      <c r="A50" s="146"/>
      <c r="B50" s="147" t="s">
        <v>87</v>
      </c>
      <c r="C50" s="148"/>
      <c r="D50" s="149"/>
      <c r="E50" s="150"/>
      <c r="F50" s="151"/>
      <c r="G50" s="151"/>
      <c r="H50" s="151"/>
      <c r="I50" s="151"/>
      <c r="J50" s="152"/>
      <c r="K50" s="153"/>
      <c r="L50" s="154"/>
      <c r="M50" s="154"/>
      <c r="N50" s="154"/>
      <c r="O50" s="154"/>
      <c r="P50" s="155"/>
      <c r="Q50" s="192">
        <v>9</v>
      </c>
      <c r="R50" s="156"/>
      <c r="S50" s="157"/>
    </row>
    <row r="51" spans="1:19" ht="12.75">
      <c r="A51" s="25" t="s">
        <v>105</v>
      </c>
      <c r="B51" s="28" t="s">
        <v>101</v>
      </c>
      <c r="C51" s="26" t="s">
        <v>10</v>
      </c>
      <c r="D51" s="27" t="s">
        <v>84</v>
      </c>
      <c r="E51" s="11"/>
      <c r="F51" s="12"/>
      <c r="G51" s="77"/>
      <c r="H51" s="12">
        <v>0</v>
      </c>
      <c r="I51" s="12">
        <v>4</v>
      </c>
      <c r="J51" s="86">
        <v>5</v>
      </c>
      <c r="K51" s="13"/>
      <c r="L51" s="12"/>
      <c r="M51" s="77"/>
      <c r="N51" s="12"/>
      <c r="O51" s="12"/>
      <c r="P51" s="86"/>
      <c r="Q51" s="117">
        <v>5</v>
      </c>
      <c r="R51" s="108" t="s">
        <v>22</v>
      </c>
      <c r="S51" s="24" t="s">
        <v>47</v>
      </c>
    </row>
    <row r="52" spans="1:22" ht="24">
      <c r="A52" s="25" t="s">
        <v>112</v>
      </c>
      <c r="B52" s="28" t="s">
        <v>109</v>
      </c>
      <c r="C52" s="26" t="s">
        <v>10</v>
      </c>
      <c r="D52" s="27" t="s">
        <v>84</v>
      </c>
      <c r="E52" s="11"/>
      <c r="F52" s="12"/>
      <c r="G52" s="77"/>
      <c r="H52" s="12">
        <v>0</v>
      </c>
      <c r="I52" s="12">
        <v>3</v>
      </c>
      <c r="J52" s="86">
        <v>4</v>
      </c>
      <c r="K52" s="13"/>
      <c r="L52" s="12"/>
      <c r="M52" s="77"/>
      <c r="N52" s="12"/>
      <c r="O52" s="12"/>
      <c r="P52" s="86"/>
      <c r="Q52" s="117">
        <v>4</v>
      </c>
      <c r="R52" s="108" t="s">
        <v>20</v>
      </c>
      <c r="S52" s="24" t="s">
        <v>47</v>
      </c>
      <c r="T52" s="225" t="s">
        <v>116</v>
      </c>
      <c r="U52" s="226"/>
      <c r="V52" s="226"/>
    </row>
    <row r="53" spans="1:22" ht="24">
      <c r="A53" s="25" t="s">
        <v>106</v>
      </c>
      <c r="B53" s="30" t="s">
        <v>102</v>
      </c>
      <c r="C53" s="4" t="s">
        <v>10</v>
      </c>
      <c r="D53" s="7" t="s">
        <v>84</v>
      </c>
      <c r="E53" s="11"/>
      <c r="F53" s="12"/>
      <c r="G53" s="77"/>
      <c r="H53" s="12"/>
      <c r="I53" s="12"/>
      <c r="J53" s="86"/>
      <c r="K53" s="13">
        <v>0</v>
      </c>
      <c r="L53" s="14">
        <v>2</v>
      </c>
      <c r="M53" s="83">
        <v>3</v>
      </c>
      <c r="N53" s="14"/>
      <c r="O53" s="14"/>
      <c r="P53" s="87"/>
      <c r="Q53" s="119">
        <v>3</v>
      </c>
      <c r="R53" s="110" t="s">
        <v>20</v>
      </c>
      <c r="S53" s="5" t="s">
        <v>47</v>
      </c>
      <c r="T53" s="225" t="s">
        <v>115</v>
      </c>
      <c r="U53" s="226"/>
      <c r="V53" s="226"/>
    </row>
    <row r="54" spans="1:19" ht="12.75">
      <c r="A54" s="72" t="s">
        <v>120</v>
      </c>
      <c r="B54" s="73" t="s">
        <v>121</v>
      </c>
      <c r="C54" s="2" t="s">
        <v>10</v>
      </c>
      <c r="D54" s="6" t="s">
        <v>9</v>
      </c>
      <c r="E54" s="8"/>
      <c r="F54" s="2"/>
      <c r="G54" s="75"/>
      <c r="H54" s="2"/>
      <c r="I54" s="2"/>
      <c r="J54" s="88"/>
      <c r="K54" s="31">
        <v>2</v>
      </c>
      <c r="L54" s="2">
        <v>2</v>
      </c>
      <c r="M54" s="75">
        <v>5</v>
      </c>
      <c r="N54" s="2"/>
      <c r="O54" s="2"/>
      <c r="P54" s="88"/>
      <c r="Q54" s="113">
        <v>5</v>
      </c>
      <c r="R54" s="109" t="s">
        <v>28</v>
      </c>
      <c r="S54" s="65" t="s">
        <v>51</v>
      </c>
    </row>
    <row r="55" spans="1:19" ht="12.75">
      <c r="A55" s="74" t="s">
        <v>122</v>
      </c>
      <c r="B55" s="28" t="s">
        <v>123</v>
      </c>
      <c r="C55" s="2" t="s">
        <v>10</v>
      </c>
      <c r="D55" s="7" t="s">
        <v>9</v>
      </c>
      <c r="E55" s="8"/>
      <c r="F55" s="2"/>
      <c r="G55" s="75"/>
      <c r="H55" s="2">
        <v>1</v>
      </c>
      <c r="I55" s="2">
        <v>1</v>
      </c>
      <c r="J55" s="88">
        <v>3</v>
      </c>
      <c r="K55" s="31"/>
      <c r="L55" s="32"/>
      <c r="M55" s="84"/>
      <c r="N55" s="2">
        <v>1</v>
      </c>
      <c r="O55" s="2">
        <v>1</v>
      </c>
      <c r="P55" s="88">
        <v>3</v>
      </c>
      <c r="Q55" s="119">
        <v>3</v>
      </c>
      <c r="R55" s="111" t="s">
        <v>16</v>
      </c>
      <c r="S55" s="66" t="s">
        <v>49</v>
      </c>
    </row>
    <row r="56" spans="1:19" ht="12.75">
      <c r="A56" s="9" t="s">
        <v>55</v>
      </c>
      <c r="B56" s="35" t="s">
        <v>52</v>
      </c>
      <c r="C56" s="2" t="s">
        <v>10</v>
      </c>
      <c r="D56" s="6" t="s">
        <v>9</v>
      </c>
      <c r="E56" s="8">
        <v>2</v>
      </c>
      <c r="F56" s="2">
        <v>2</v>
      </c>
      <c r="G56" s="75">
        <v>5</v>
      </c>
      <c r="H56" s="2">
        <v>2</v>
      </c>
      <c r="I56" s="2">
        <v>2</v>
      </c>
      <c r="J56" s="88">
        <v>5</v>
      </c>
      <c r="K56" s="31"/>
      <c r="L56" s="2"/>
      <c r="M56" s="75"/>
      <c r="N56" s="2"/>
      <c r="O56" s="2"/>
      <c r="P56" s="88"/>
      <c r="Q56" s="113">
        <v>5</v>
      </c>
      <c r="R56" s="60" t="s">
        <v>210</v>
      </c>
      <c r="S56" s="66" t="s">
        <v>29</v>
      </c>
    </row>
    <row r="57" spans="1:19" ht="12.75">
      <c r="A57" s="25" t="s">
        <v>124</v>
      </c>
      <c r="B57" s="28" t="s">
        <v>125</v>
      </c>
      <c r="C57" s="4" t="s">
        <v>10</v>
      </c>
      <c r="D57" s="27" t="s">
        <v>9</v>
      </c>
      <c r="E57" s="8">
        <v>2</v>
      </c>
      <c r="F57" s="2">
        <v>2</v>
      </c>
      <c r="G57" s="75">
        <v>5</v>
      </c>
      <c r="H57" s="2"/>
      <c r="I57" s="2"/>
      <c r="J57" s="88"/>
      <c r="K57" s="31">
        <v>2</v>
      </c>
      <c r="L57" s="2">
        <v>2</v>
      </c>
      <c r="M57" s="75">
        <v>5</v>
      </c>
      <c r="N57" s="2"/>
      <c r="O57" s="2"/>
      <c r="P57" s="88"/>
      <c r="Q57" s="120">
        <v>5</v>
      </c>
      <c r="R57" s="111" t="s">
        <v>90</v>
      </c>
      <c r="S57" s="33" t="s">
        <v>126</v>
      </c>
    </row>
    <row r="58" spans="1:19" ht="12.75">
      <c r="A58" s="9" t="s">
        <v>127</v>
      </c>
      <c r="B58" s="28" t="s">
        <v>128</v>
      </c>
      <c r="C58" s="4" t="s">
        <v>10</v>
      </c>
      <c r="D58" s="27" t="s">
        <v>129</v>
      </c>
      <c r="E58" s="8">
        <v>2</v>
      </c>
      <c r="F58" s="2">
        <v>2</v>
      </c>
      <c r="G58" s="75">
        <v>5</v>
      </c>
      <c r="H58" s="2"/>
      <c r="I58" s="2"/>
      <c r="J58" s="88"/>
      <c r="K58" s="31">
        <v>2</v>
      </c>
      <c r="L58" s="2">
        <v>2</v>
      </c>
      <c r="M58" s="75">
        <v>5</v>
      </c>
      <c r="N58" s="2"/>
      <c r="O58" s="2"/>
      <c r="P58" s="88"/>
      <c r="Q58" s="120">
        <v>5</v>
      </c>
      <c r="R58" s="111" t="s">
        <v>130</v>
      </c>
      <c r="S58" s="33" t="s">
        <v>126</v>
      </c>
    </row>
    <row r="59" spans="1:19" ht="12.75">
      <c r="A59" s="9" t="s">
        <v>131</v>
      </c>
      <c r="B59" s="28" t="s">
        <v>132</v>
      </c>
      <c r="C59" s="4" t="s">
        <v>10</v>
      </c>
      <c r="D59" s="27" t="s">
        <v>129</v>
      </c>
      <c r="E59" s="8">
        <v>2</v>
      </c>
      <c r="F59" s="2">
        <v>2</v>
      </c>
      <c r="G59" s="75">
        <v>5</v>
      </c>
      <c r="H59" s="2"/>
      <c r="I59" s="2"/>
      <c r="J59" s="88"/>
      <c r="K59" s="31">
        <v>2</v>
      </c>
      <c r="L59" s="2">
        <v>2</v>
      </c>
      <c r="M59" s="75">
        <v>5</v>
      </c>
      <c r="N59" s="2"/>
      <c r="O59" s="2"/>
      <c r="P59" s="88"/>
      <c r="Q59" s="120">
        <v>5</v>
      </c>
      <c r="R59" s="111" t="s">
        <v>133</v>
      </c>
      <c r="S59" s="33" t="s">
        <v>126</v>
      </c>
    </row>
    <row r="60" spans="1:19" ht="25.5">
      <c r="A60" s="74" t="s">
        <v>134</v>
      </c>
      <c r="B60" s="28" t="s">
        <v>135</v>
      </c>
      <c r="C60" s="4" t="s">
        <v>10</v>
      </c>
      <c r="D60" s="7" t="s">
        <v>9</v>
      </c>
      <c r="E60" s="8">
        <v>2</v>
      </c>
      <c r="F60" s="2">
        <v>2</v>
      </c>
      <c r="G60" s="75">
        <v>5</v>
      </c>
      <c r="H60" s="2"/>
      <c r="I60" s="2"/>
      <c r="J60" s="88"/>
      <c r="K60" s="31">
        <v>2</v>
      </c>
      <c r="L60" s="2">
        <v>2</v>
      </c>
      <c r="M60" s="75">
        <v>5</v>
      </c>
      <c r="N60" s="2"/>
      <c r="O60" s="2"/>
      <c r="P60" s="88"/>
      <c r="Q60" s="120">
        <v>5</v>
      </c>
      <c r="R60" s="111" t="s">
        <v>21</v>
      </c>
      <c r="S60" s="33" t="s">
        <v>126</v>
      </c>
    </row>
    <row r="61" spans="1:19" ht="12.75">
      <c r="A61" s="74" t="s">
        <v>136</v>
      </c>
      <c r="B61" s="28" t="s">
        <v>137</v>
      </c>
      <c r="C61" s="4" t="s">
        <v>10</v>
      </c>
      <c r="D61" s="7" t="s">
        <v>84</v>
      </c>
      <c r="E61" s="8">
        <v>2</v>
      </c>
      <c r="F61" s="2">
        <v>2</v>
      </c>
      <c r="G61" s="75">
        <v>5</v>
      </c>
      <c r="H61" s="2"/>
      <c r="I61" s="2"/>
      <c r="J61" s="88"/>
      <c r="K61" s="31">
        <v>2</v>
      </c>
      <c r="L61" s="2">
        <v>2</v>
      </c>
      <c r="M61" s="75">
        <v>5</v>
      </c>
      <c r="N61" s="2"/>
      <c r="O61" s="2"/>
      <c r="P61" s="88"/>
      <c r="Q61" s="120">
        <v>5</v>
      </c>
      <c r="R61" s="111" t="s">
        <v>25</v>
      </c>
      <c r="S61" s="33" t="s">
        <v>138</v>
      </c>
    </row>
    <row r="62" spans="1:19" ht="12.75">
      <c r="A62" s="74" t="s">
        <v>139</v>
      </c>
      <c r="B62" s="28" t="s">
        <v>140</v>
      </c>
      <c r="C62" s="4" t="s">
        <v>10</v>
      </c>
      <c r="D62" s="7" t="s">
        <v>84</v>
      </c>
      <c r="E62" s="8"/>
      <c r="F62" s="2"/>
      <c r="G62" s="75"/>
      <c r="H62" s="2">
        <v>2</v>
      </c>
      <c r="I62" s="2">
        <v>2</v>
      </c>
      <c r="J62" s="88">
        <v>5</v>
      </c>
      <c r="K62" s="31"/>
      <c r="L62" s="2"/>
      <c r="M62" s="75"/>
      <c r="N62" s="2">
        <v>2</v>
      </c>
      <c r="O62" s="2">
        <v>2</v>
      </c>
      <c r="P62" s="88">
        <v>5</v>
      </c>
      <c r="Q62" s="120">
        <v>5</v>
      </c>
      <c r="R62" s="111" t="s">
        <v>22</v>
      </c>
      <c r="S62" s="33" t="s">
        <v>141</v>
      </c>
    </row>
    <row r="63" spans="1:22" ht="25.5">
      <c r="A63" s="74" t="s">
        <v>142</v>
      </c>
      <c r="B63" s="28" t="s">
        <v>143</v>
      </c>
      <c r="C63" s="4" t="s">
        <v>10</v>
      </c>
      <c r="D63" s="7" t="s">
        <v>84</v>
      </c>
      <c r="E63" s="8">
        <v>2</v>
      </c>
      <c r="F63" s="2">
        <v>2</v>
      </c>
      <c r="G63" s="75">
        <v>5</v>
      </c>
      <c r="H63" s="2"/>
      <c r="I63" s="2"/>
      <c r="J63" s="88"/>
      <c r="K63" s="31">
        <v>2</v>
      </c>
      <c r="L63" s="2">
        <v>2</v>
      </c>
      <c r="M63" s="75">
        <v>5</v>
      </c>
      <c r="N63" s="2"/>
      <c r="O63" s="2"/>
      <c r="P63" s="88"/>
      <c r="Q63" s="120">
        <v>5</v>
      </c>
      <c r="R63" s="111" t="s">
        <v>23</v>
      </c>
      <c r="S63" s="33" t="s">
        <v>144</v>
      </c>
      <c r="T63" s="40"/>
      <c r="U63" s="40"/>
      <c r="V63" s="40"/>
    </row>
    <row r="64" spans="1:19" ht="12.75">
      <c r="A64" s="74" t="s">
        <v>145</v>
      </c>
      <c r="B64" s="28" t="s">
        <v>146</v>
      </c>
      <c r="C64" s="4" t="s">
        <v>10</v>
      </c>
      <c r="D64" s="7" t="s">
        <v>9</v>
      </c>
      <c r="E64" s="8"/>
      <c r="F64" s="2"/>
      <c r="G64" s="75"/>
      <c r="H64" s="2">
        <v>2</v>
      </c>
      <c r="I64" s="2">
        <v>2</v>
      </c>
      <c r="J64" s="88">
        <v>5</v>
      </c>
      <c r="K64" s="31"/>
      <c r="L64" s="2"/>
      <c r="M64" s="75"/>
      <c r="N64" s="2">
        <v>2</v>
      </c>
      <c r="O64" s="2">
        <v>2</v>
      </c>
      <c r="P64" s="88">
        <v>5</v>
      </c>
      <c r="Q64" s="120">
        <v>5</v>
      </c>
      <c r="R64" s="111" t="s">
        <v>22</v>
      </c>
      <c r="S64" s="33" t="s">
        <v>141</v>
      </c>
    </row>
    <row r="65" spans="1:19" ht="12.75">
      <c r="A65" s="74" t="s">
        <v>147</v>
      </c>
      <c r="B65" s="71" t="s">
        <v>148</v>
      </c>
      <c r="C65" s="68" t="s">
        <v>10</v>
      </c>
      <c r="D65" s="69" t="s">
        <v>9</v>
      </c>
      <c r="E65" s="70"/>
      <c r="F65" s="68"/>
      <c r="G65" s="82"/>
      <c r="H65" s="68">
        <v>2</v>
      </c>
      <c r="I65" s="68">
        <v>0</v>
      </c>
      <c r="J65" s="99">
        <v>3</v>
      </c>
      <c r="K65" s="31"/>
      <c r="L65" s="2"/>
      <c r="M65" s="75"/>
      <c r="N65" s="68">
        <v>2</v>
      </c>
      <c r="O65" s="68">
        <v>0</v>
      </c>
      <c r="P65" s="99">
        <v>3</v>
      </c>
      <c r="Q65" s="121">
        <v>3</v>
      </c>
      <c r="R65" s="112" t="s">
        <v>149</v>
      </c>
      <c r="S65" s="65" t="s">
        <v>150</v>
      </c>
    </row>
    <row r="66" spans="1:19" ht="13.5" thickBot="1">
      <c r="A66" s="158" t="s">
        <v>151</v>
      </c>
      <c r="B66" s="159" t="s">
        <v>152</v>
      </c>
      <c r="C66" s="160" t="s">
        <v>10</v>
      </c>
      <c r="D66" s="161" t="s">
        <v>9</v>
      </c>
      <c r="E66" s="162"/>
      <c r="F66" s="160"/>
      <c r="G66" s="163"/>
      <c r="H66" s="160">
        <v>1</v>
      </c>
      <c r="I66" s="160">
        <v>2</v>
      </c>
      <c r="J66" s="164">
        <v>5</v>
      </c>
      <c r="K66" s="165"/>
      <c r="L66" s="166"/>
      <c r="M66" s="167"/>
      <c r="N66" s="160">
        <v>1</v>
      </c>
      <c r="O66" s="160">
        <v>2</v>
      </c>
      <c r="P66" s="164">
        <v>5</v>
      </c>
      <c r="Q66" s="168">
        <v>5</v>
      </c>
      <c r="R66" s="169" t="s">
        <v>153</v>
      </c>
      <c r="S66" s="170" t="s">
        <v>154</v>
      </c>
    </row>
    <row r="67" spans="1:19" ht="9.75" customHeight="1" thickBot="1">
      <c r="A67" s="267"/>
      <c r="B67" s="268"/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68"/>
      <c r="Q67" s="268"/>
      <c r="R67" s="268"/>
      <c r="S67" s="269"/>
    </row>
    <row r="68" spans="1:19" ht="15.75" thickBot="1">
      <c r="A68" s="199" t="s">
        <v>162</v>
      </c>
      <c r="B68" s="193"/>
      <c r="C68" s="194"/>
      <c r="D68" s="194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4"/>
      <c r="Q68" s="198">
        <f>Q5+Q23+Q46+Q50</f>
        <v>120</v>
      </c>
      <c r="R68" s="196"/>
      <c r="S68" s="197"/>
    </row>
    <row r="70" spans="1:19" s="208" customFormat="1" ht="12.75">
      <c r="A70" s="203" t="s">
        <v>171</v>
      </c>
      <c r="B70" s="204"/>
      <c r="C70" s="205"/>
      <c r="D70" s="205"/>
      <c r="E70" s="205"/>
      <c r="F70" s="205"/>
      <c r="G70" s="205"/>
      <c r="H70" s="205"/>
      <c r="I70" s="205"/>
      <c r="J70" s="205"/>
      <c r="K70" s="205"/>
      <c r="L70" s="206"/>
      <c r="M70" s="206"/>
      <c r="N70" s="206"/>
      <c r="O70" s="206"/>
      <c r="P70" s="206"/>
      <c r="Q70" s="206"/>
      <c r="R70" s="206"/>
      <c r="S70" s="207"/>
    </row>
    <row r="71" spans="1:19" s="208" customFormat="1" ht="12.75">
      <c r="A71" s="203" t="s">
        <v>172</v>
      </c>
      <c r="B71" s="204"/>
      <c r="C71" s="205"/>
      <c r="D71" s="205"/>
      <c r="E71" s="205"/>
      <c r="F71" s="205"/>
      <c r="G71" s="205"/>
      <c r="H71" s="205"/>
      <c r="I71" s="205"/>
      <c r="J71" s="205"/>
      <c r="K71" s="205"/>
      <c r="L71" s="206"/>
      <c r="M71" s="206"/>
      <c r="N71" s="206"/>
      <c r="O71" s="206"/>
      <c r="P71" s="206"/>
      <c r="Q71" s="206"/>
      <c r="R71" s="206"/>
      <c r="S71" s="207"/>
    </row>
    <row r="72" spans="1:20" s="210" customFormat="1" ht="12.75">
      <c r="A72" s="260" t="s">
        <v>173</v>
      </c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08"/>
    </row>
    <row r="73" spans="1:20" s="210" customFormat="1" ht="12.75">
      <c r="A73" s="260" t="s">
        <v>174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08"/>
    </row>
    <row r="74" spans="1:20" s="210" customFormat="1" ht="12.75">
      <c r="A74" s="260" t="s">
        <v>76</v>
      </c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08"/>
    </row>
    <row r="75" spans="1:20" s="210" customFormat="1" ht="12.75">
      <c r="A75" s="262" t="s">
        <v>83</v>
      </c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09"/>
      <c r="O75" s="209"/>
      <c r="P75" s="209"/>
      <c r="Q75" s="209"/>
      <c r="R75" s="209"/>
      <c r="S75" s="209"/>
      <c r="T75" s="208"/>
    </row>
    <row r="76" spans="1:20" s="210" customFormat="1" ht="12.75">
      <c r="A76" s="262" t="s">
        <v>88</v>
      </c>
      <c r="B76" s="262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09"/>
      <c r="O76" s="209"/>
      <c r="P76" s="209"/>
      <c r="Q76" s="209"/>
      <c r="R76" s="209"/>
      <c r="S76" s="209"/>
      <c r="T76" s="208"/>
    </row>
    <row r="77" spans="1:20" s="210" customFormat="1" ht="12.75">
      <c r="A77" s="263" t="s">
        <v>155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09"/>
      <c r="O77" s="209"/>
      <c r="P77" s="209"/>
      <c r="Q77" s="209"/>
      <c r="R77" s="209"/>
      <c r="S77" s="209"/>
      <c r="T77" s="208"/>
    </row>
    <row r="78" spans="1:19" s="208" customFormat="1" ht="12.75">
      <c r="A78" s="203" t="s">
        <v>175</v>
      </c>
      <c r="B78" s="204"/>
      <c r="C78" s="205"/>
      <c r="D78" s="205"/>
      <c r="E78" s="205"/>
      <c r="F78" s="205"/>
      <c r="G78" s="205"/>
      <c r="H78" s="205"/>
      <c r="I78" s="205"/>
      <c r="J78" s="205"/>
      <c r="K78" s="205"/>
      <c r="L78" s="206"/>
      <c r="M78" s="206"/>
      <c r="N78" s="206"/>
      <c r="O78" s="206"/>
      <c r="P78" s="206"/>
      <c r="Q78" s="206"/>
      <c r="R78" s="206"/>
      <c r="S78" s="207"/>
    </row>
    <row r="79" spans="1:20" s="210" customFormat="1" ht="12.75">
      <c r="A79" s="210" t="s">
        <v>176</v>
      </c>
      <c r="B79" s="211"/>
      <c r="C79" s="212"/>
      <c r="D79" s="212"/>
      <c r="E79" s="212"/>
      <c r="F79" s="212"/>
      <c r="G79" s="212"/>
      <c r="H79" s="212"/>
      <c r="I79" s="212"/>
      <c r="J79" s="212"/>
      <c r="K79" s="212"/>
      <c r="T79" s="208"/>
    </row>
    <row r="80" spans="1:20" s="210" customFormat="1" ht="12.75">
      <c r="A80" s="261" t="s">
        <v>177</v>
      </c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261"/>
      <c r="R80" s="261"/>
      <c r="S80" s="261"/>
      <c r="T80" s="208"/>
    </row>
    <row r="81" spans="1:20" s="210" customFormat="1" ht="12.75">
      <c r="A81" s="210" t="s">
        <v>178</v>
      </c>
      <c r="B81" s="211"/>
      <c r="C81" s="212"/>
      <c r="D81" s="212"/>
      <c r="E81" s="212"/>
      <c r="F81" s="212"/>
      <c r="G81" s="212"/>
      <c r="H81" s="212"/>
      <c r="I81" s="212"/>
      <c r="J81" s="212"/>
      <c r="K81" s="212"/>
      <c r="T81" s="208"/>
    </row>
    <row r="82" spans="1:20" s="210" customFormat="1" ht="12.75">
      <c r="A82" s="210" t="s">
        <v>179</v>
      </c>
      <c r="B82" s="211"/>
      <c r="C82" s="212"/>
      <c r="D82" s="212"/>
      <c r="E82" s="212"/>
      <c r="F82" s="212"/>
      <c r="G82" s="212"/>
      <c r="H82" s="212"/>
      <c r="I82" s="212"/>
      <c r="J82" s="212"/>
      <c r="K82" s="212"/>
      <c r="T82" s="208"/>
    </row>
    <row r="83" spans="1:19" s="208" customFormat="1" ht="12.75">
      <c r="A83" s="203" t="s">
        <v>180</v>
      </c>
      <c r="B83" s="204"/>
      <c r="C83" s="205"/>
      <c r="D83" s="205"/>
      <c r="E83" s="205"/>
      <c r="F83" s="205"/>
      <c r="G83" s="205"/>
      <c r="H83" s="205"/>
      <c r="I83" s="205"/>
      <c r="J83" s="205"/>
      <c r="K83" s="205"/>
      <c r="L83" s="206"/>
      <c r="M83" s="206"/>
      <c r="N83" s="206"/>
      <c r="O83" s="206"/>
      <c r="P83" s="206"/>
      <c r="Q83" s="206"/>
      <c r="R83" s="206"/>
      <c r="S83" s="207"/>
    </row>
    <row r="84" spans="1:19" s="208" customFormat="1" ht="12.75">
      <c r="A84" s="208" t="s">
        <v>181</v>
      </c>
      <c r="B84" s="211"/>
      <c r="C84" s="212"/>
      <c r="D84" s="212"/>
      <c r="E84" s="212"/>
      <c r="F84" s="212"/>
      <c r="G84" s="212"/>
      <c r="H84" s="212"/>
      <c r="I84" s="212"/>
      <c r="J84" s="212"/>
      <c r="K84" s="212"/>
      <c r="L84" s="210"/>
      <c r="M84" s="210"/>
      <c r="N84" s="210"/>
      <c r="O84" s="210"/>
      <c r="P84" s="210"/>
      <c r="Q84" s="210"/>
      <c r="R84" s="210"/>
      <c r="S84" s="210"/>
    </row>
    <row r="85" spans="1:18" s="210" customFormat="1" ht="12.75">
      <c r="A85" s="210" t="s">
        <v>182</v>
      </c>
      <c r="B85" s="211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1"/>
    </row>
    <row r="86" spans="1:18" s="210" customFormat="1" ht="12.75">
      <c r="A86" s="210" t="s">
        <v>183</v>
      </c>
      <c r="B86" s="211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1"/>
    </row>
    <row r="87" spans="1:18" s="210" customFormat="1" ht="12.75">
      <c r="A87" s="210" t="s">
        <v>209</v>
      </c>
      <c r="B87" s="211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1"/>
    </row>
    <row r="88" spans="1:20" s="208" customFormat="1" ht="12.75">
      <c r="A88" s="208" t="s">
        <v>184</v>
      </c>
      <c r="B88" s="211"/>
      <c r="C88" s="212"/>
      <c r="D88" s="212"/>
      <c r="E88" s="212"/>
      <c r="F88" s="212"/>
      <c r="G88" s="212"/>
      <c r="H88" s="212"/>
      <c r="I88" s="212"/>
      <c r="J88" s="212"/>
      <c r="K88" s="212"/>
      <c r="L88" s="210"/>
      <c r="M88" s="210"/>
      <c r="N88" s="210"/>
      <c r="O88" s="210"/>
      <c r="P88" s="210"/>
      <c r="Q88" s="210"/>
      <c r="R88" s="210"/>
      <c r="S88" s="210"/>
      <c r="T88" s="210"/>
    </row>
    <row r="89" spans="1:18" s="210" customFormat="1" ht="12.75">
      <c r="A89" s="210" t="s">
        <v>185</v>
      </c>
      <c r="B89" s="211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1"/>
    </row>
    <row r="90" spans="1:18" s="210" customFormat="1" ht="12.75">
      <c r="A90" s="210" t="s">
        <v>186</v>
      </c>
      <c r="B90" s="211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1"/>
    </row>
    <row r="91" spans="1:20" s="208" customFormat="1" ht="12.75">
      <c r="A91" s="208" t="s">
        <v>187</v>
      </c>
      <c r="B91" s="211"/>
      <c r="C91" s="212"/>
      <c r="D91" s="212"/>
      <c r="E91" s="212"/>
      <c r="F91" s="212"/>
      <c r="G91" s="212"/>
      <c r="H91" s="212"/>
      <c r="I91" s="212"/>
      <c r="J91" s="212"/>
      <c r="K91" s="212"/>
      <c r="L91" s="210"/>
      <c r="M91" s="210"/>
      <c r="N91" s="210"/>
      <c r="O91" s="210"/>
      <c r="P91" s="210"/>
      <c r="Q91" s="210"/>
      <c r="R91" s="210"/>
      <c r="S91" s="210"/>
      <c r="T91" s="210"/>
    </row>
    <row r="92" spans="1:18" s="210" customFormat="1" ht="12.75">
      <c r="A92" s="210" t="s">
        <v>188</v>
      </c>
      <c r="B92" s="211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1"/>
    </row>
    <row r="93" spans="1:18" s="210" customFormat="1" ht="12.75">
      <c r="A93" s="210" t="s">
        <v>189</v>
      </c>
      <c r="B93" s="211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1"/>
    </row>
    <row r="94" spans="1:18" s="210" customFormat="1" ht="12.75">
      <c r="A94" s="210" t="s">
        <v>190</v>
      </c>
      <c r="B94" s="211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1"/>
    </row>
    <row r="95" spans="1:18" s="210" customFormat="1" ht="12.75">
      <c r="A95" s="210" t="s">
        <v>191</v>
      </c>
      <c r="B95" s="211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1"/>
    </row>
    <row r="96" spans="1:18" s="210" customFormat="1" ht="12.75">
      <c r="A96" s="210" t="s">
        <v>192</v>
      </c>
      <c r="B96" s="211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1"/>
    </row>
    <row r="97" spans="1:18" s="210" customFormat="1" ht="12.75">
      <c r="A97" s="210" t="s">
        <v>193</v>
      </c>
      <c r="B97" s="211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1"/>
    </row>
    <row r="98" spans="1:18" s="210" customFormat="1" ht="12.75">
      <c r="A98" s="210" t="s">
        <v>194</v>
      </c>
      <c r="B98" s="211"/>
      <c r="C98" s="212"/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1"/>
    </row>
    <row r="99" spans="1:18" s="210" customFormat="1" ht="12.75">
      <c r="A99" s="210" t="s">
        <v>195</v>
      </c>
      <c r="B99" s="211"/>
      <c r="C99" s="212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1"/>
    </row>
    <row r="100" spans="1:18" s="210" customFormat="1" ht="12.75">
      <c r="A100" s="210" t="s">
        <v>196</v>
      </c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1"/>
    </row>
    <row r="101" spans="1:20" s="208" customFormat="1" ht="12.75">
      <c r="A101" s="208" t="s">
        <v>197</v>
      </c>
      <c r="B101" s="211"/>
      <c r="C101" s="212"/>
      <c r="D101" s="212"/>
      <c r="E101" s="212"/>
      <c r="F101" s="212"/>
      <c r="G101" s="212"/>
      <c r="H101" s="212"/>
      <c r="I101" s="212"/>
      <c r="J101" s="212"/>
      <c r="K101" s="212"/>
      <c r="L101" s="210"/>
      <c r="M101" s="210"/>
      <c r="N101" s="210"/>
      <c r="O101" s="210"/>
      <c r="P101" s="210"/>
      <c r="Q101" s="210"/>
      <c r="R101" s="210"/>
      <c r="S101" s="210"/>
      <c r="T101" s="210"/>
    </row>
    <row r="102" spans="1:18" s="210" customFormat="1" ht="12.75">
      <c r="A102" s="210" t="s">
        <v>198</v>
      </c>
      <c r="B102" s="211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1"/>
    </row>
    <row r="103" spans="1:18" s="210" customFormat="1" ht="12.75">
      <c r="A103" s="210" t="s">
        <v>199</v>
      </c>
      <c r="B103" s="211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1"/>
    </row>
    <row r="104" spans="1:18" s="210" customFormat="1" ht="12.75">
      <c r="A104" s="210" t="s">
        <v>200</v>
      </c>
      <c r="B104" s="211"/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1"/>
    </row>
    <row r="105" spans="1:18" s="210" customFormat="1" ht="12.75">
      <c r="A105" s="210" t="s">
        <v>201</v>
      </c>
      <c r="B105" s="211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1"/>
    </row>
    <row r="106" spans="1:19" s="208" customFormat="1" ht="12.75">
      <c r="A106" s="210" t="s">
        <v>202</v>
      </c>
      <c r="B106" s="211"/>
      <c r="C106" s="212"/>
      <c r="D106" s="212"/>
      <c r="E106" s="212"/>
      <c r="F106" s="212"/>
      <c r="G106" s="212"/>
      <c r="H106" s="212"/>
      <c r="I106" s="212"/>
      <c r="J106" s="212"/>
      <c r="K106" s="212"/>
      <c r="L106" s="210"/>
      <c r="M106" s="210"/>
      <c r="N106" s="210"/>
      <c r="O106" s="210"/>
      <c r="P106" s="210"/>
      <c r="Q106" s="210"/>
      <c r="R106" s="210"/>
      <c r="S106" s="210"/>
    </row>
    <row r="107" spans="1:19" s="208" customFormat="1" ht="12.75">
      <c r="A107" s="210" t="s">
        <v>203</v>
      </c>
      <c r="B107" s="211"/>
      <c r="C107" s="212"/>
      <c r="D107" s="212"/>
      <c r="E107" s="212"/>
      <c r="F107" s="212"/>
      <c r="G107" s="212"/>
      <c r="H107" s="212"/>
      <c r="I107" s="212"/>
      <c r="J107" s="212"/>
      <c r="K107" s="212"/>
      <c r="L107" s="210"/>
      <c r="M107" s="210"/>
      <c r="N107" s="210"/>
      <c r="O107" s="210"/>
      <c r="P107" s="210"/>
      <c r="Q107" s="210"/>
      <c r="R107" s="210"/>
      <c r="S107" s="210"/>
    </row>
    <row r="108" spans="1:19" s="208" customFormat="1" ht="12.75">
      <c r="A108" s="210" t="s">
        <v>204</v>
      </c>
      <c r="B108" s="211"/>
      <c r="C108" s="212"/>
      <c r="D108" s="212"/>
      <c r="E108" s="212"/>
      <c r="F108" s="212"/>
      <c r="G108" s="212"/>
      <c r="H108" s="212"/>
      <c r="I108" s="212"/>
      <c r="J108" s="212"/>
      <c r="K108" s="212"/>
      <c r="L108" s="210"/>
      <c r="M108" s="210"/>
      <c r="N108" s="210"/>
      <c r="O108" s="210"/>
      <c r="P108" s="210"/>
      <c r="Q108" s="210"/>
      <c r="R108" s="210"/>
      <c r="S108" s="210"/>
    </row>
    <row r="109" spans="1:19" s="208" customFormat="1" ht="12.75">
      <c r="A109" s="210" t="s">
        <v>205</v>
      </c>
      <c r="B109" s="211"/>
      <c r="C109" s="212"/>
      <c r="D109" s="212"/>
      <c r="E109" s="212"/>
      <c r="F109" s="212"/>
      <c r="G109" s="212"/>
      <c r="H109" s="212"/>
      <c r="I109" s="212"/>
      <c r="J109" s="212"/>
      <c r="K109" s="212"/>
      <c r="L109" s="210"/>
      <c r="M109" s="210"/>
      <c r="N109" s="210"/>
      <c r="O109" s="210"/>
      <c r="P109" s="210"/>
      <c r="Q109" s="210"/>
      <c r="R109" s="210"/>
      <c r="S109" s="210"/>
    </row>
    <row r="110" spans="1:20" s="210" customFormat="1" ht="12.75">
      <c r="A110" s="213" t="s">
        <v>206</v>
      </c>
      <c r="B110" s="214"/>
      <c r="C110" s="215"/>
      <c r="D110" s="216"/>
      <c r="E110" s="216"/>
      <c r="F110" s="216"/>
      <c r="G110" s="216"/>
      <c r="H110" s="216"/>
      <c r="I110" s="216"/>
      <c r="J110" s="216"/>
      <c r="K110" s="217"/>
      <c r="L110" s="218"/>
      <c r="M110" s="218"/>
      <c r="N110" s="218"/>
      <c r="O110" s="218"/>
      <c r="T110" s="208"/>
    </row>
    <row r="111" spans="1:20" s="210" customFormat="1" ht="12.75">
      <c r="A111" s="213" t="s">
        <v>207</v>
      </c>
      <c r="B111" s="214"/>
      <c r="C111" s="215"/>
      <c r="D111" s="216"/>
      <c r="E111" s="216"/>
      <c r="F111" s="216"/>
      <c r="G111" s="216"/>
      <c r="H111" s="216"/>
      <c r="I111" s="216"/>
      <c r="J111" s="216"/>
      <c r="K111" s="217"/>
      <c r="L111" s="218"/>
      <c r="M111" s="218"/>
      <c r="N111" s="218"/>
      <c r="O111" s="218"/>
      <c r="T111" s="208"/>
    </row>
    <row r="112" spans="1:19" s="208" customFormat="1" ht="12.75">
      <c r="A112" s="203" t="s">
        <v>208</v>
      </c>
      <c r="B112" s="204"/>
      <c r="C112" s="205"/>
      <c r="D112" s="205"/>
      <c r="E112" s="205"/>
      <c r="F112" s="205"/>
      <c r="G112" s="205"/>
      <c r="H112" s="205"/>
      <c r="I112" s="205"/>
      <c r="J112" s="205"/>
      <c r="K112" s="205"/>
      <c r="L112" s="206"/>
      <c r="M112" s="206"/>
      <c r="N112" s="206"/>
      <c r="O112" s="206"/>
      <c r="P112" s="206"/>
      <c r="Q112" s="206"/>
      <c r="R112" s="206"/>
      <c r="S112" s="207"/>
    </row>
    <row r="113" spans="1:20" s="210" customFormat="1" ht="12.75">
      <c r="A113" s="219" t="s">
        <v>78</v>
      </c>
      <c r="B113" s="220"/>
      <c r="C113" s="221"/>
      <c r="D113" s="221"/>
      <c r="E113" s="221"/>
      <c r="F113" s="221"/>
      <c r="G113" s="221"/>
      <c r="H113" s="221"/>
      <c r="I113" s="221"/>
      <c r="J113" s="221"/>
      <c r="K113" s="222"/>
      <c r="L113" s="222"/>
      <c r="M113" s="222"/>
      <c r="N113" s="223"/>
      <c r="O113" s="224"/>
      <c r="P113" s="220"/>
      <c r="Q113" s="220"/>
      <c r="R113" s="220"/>
      <c r="S113" s="220"/>
      <c r="T113" s="208"/>
    </row>
    <row r="114" spans="1:19" s="208" customFormat="1" ht="12.75">
      <c r="A114" s="203" t="s">
        <v>77</v>
      </c>
      <c r="B114" s="204"/>
      <c r="C114" s="205"/>
      <c r="D114" s="205"/>
      <c r="E114" s="205"/>
      <c r="F114" s="205"/>
      <c r="G114" s="205"/>
      <c r="H114" s="205"/>
      <c r="I114" s="205"/>
      <c r="J114" s="205"/>
      <c r="K114" s="205"/>
      <c r="L114" s="206"/>
      <c r="M114" s="206"/>
      <c r="N114" s="206"/>
      <c r="O114" s="206"/>
      <c r="P114" s="206"/>
      <c r="Q114" s="206"/>
      <c r="R114" s="206"/>
      <c r="S114" s="207"/>
    </row>
  </sheetData>
  <sheetProtection/>
  <mergeCells count="29">
    <mergeCell ref="A22:S22"/>
    <mergeCell ref="E3:F3"/>
    <mergeCell ref="H3:I3"/>
    <mergeCell ref="A1:S1"/>
    <mergeCell ref="R2:R4"/>
    <mergeCell ref="S2:S4"/>
    <mergeCell ref="K3:L3"/>
    <mergeCell ref="N3:O3"/>
    <mergeCell ref="A2:A4"/>
    <mergeCell ref="B2:B4"/>
    <mergeCell ref="J3:J4"/>
    <mergeCell ref="M3:M4"/>
    <mergeCell ref="P3:P4"/>
    <mergeCell ref="D2:D4"/>
    <mergeCell ref="E2:J2"/>
    <mergeCell ref="A49:S49"/>
    <mergeCell ref="A45:S45"/>
    <mergeCell ref="A73:S73"/>
    <mergeCell ref="C2:C4"/>
    <mergeCell ref="K2:P2"/>
    <mergeCell ref="Q2:Q4"/>
    <mergeCell ref="A72:S72"/>
    <mergeCell ref="A67:S67"/>
    <mergeCell ref="G3:G4"/>
    <mergeCell ref="A74:S74"/>
    <mergeCell ref="A80:S80"/>
    <mergeCell ref="A75:M75"/>
    <mergeCell ref="A76:M76"/>
    <mergeCell ref="A77:M77"/>
  </mergeCells>
  <hyperlinks>
    <hyperlink ref="B7" r:id="rId1" display="Kvantitatív módszerek"/>
    <hyperlink ref="B8" r:id="rId2" display="Üzleti közgazdaságtan*"/>
    <hyperlink ref="B9" r:id="rId3" display="Vezetéselmélet és -módszertan (Menedzsment-történet)"/>
    <hyperlink ref="B11" r:id="rId4" display="Stratégiai menedzsment"/>
    <hyperlink ref="B12" r:id="rId5" display="Szervezeti magatartás és vezetés"/>
    <hyperlink ref="B13" r:id="rId6" display="Menedzsment kontroll rendszerek"/>
    <hyperlink ref="B14" r:id="rId7" display="Információs erőforrás menedzsment"/>
    <hyperlink ref="B15" r:id="rId8" display="Marketing menedzsment"/>
    <hyperlink ref="B16" r:id="rId9" display="Szervezetelméletek"/>
    <hyperlink ref="B17" r:id="rId10" display="Stratégiai emberierőforrás menedzsment *"/>
    <hyperlink ref="B18" r:id="rId11" display="Számviteli beszámolók"/>
    <hyperlink ref="B19" r:id="rId12" display="Haladó vállalati pénzügy"/>
    <hyperlink ref="B20" r:id="rId13" display="Változásvezetés"/>
    <hyperlink ref="B21" r:id="rId14" display="Döntéselmélet"/>
    <hyperlink ref="B25" r:id="rId15" display="Szervezetfejlesztés"/>
    <hyperlink ref="B26" r:id="rId16" display="Szervezeti kultúra kutatása és fejlesztése"/>
    <hyperlink ref="B27" r:id="rId17" display="Alternatív megközelítések az Emberierőforrás-menedzsmentben"/>
    <hyperlink ref="B28" r:id="rId18" display="Tanuló szervezet gyakorlata  "/>
    <hyperlink ref="B29" r:id="rId19" display="Emberierőforrás menedzsment gyakorlati projek *"/>
    <hyperlink ref="B30" r:id="rId20" display="OD és HR tanácsadói készségek fejlesztése"/>
    <hyperlink ref="B32" r:id="rId21" display="Stratégiai és szervezeti  modellek"/>
    <hyperlink ref="B33" r:id="rId22" display="Folyamatmenedzsment és információtechnológia"/>
    <hyperlink ref="B34" r:id="rId23" display="Szervezeti és informatikai projektek vezetése"/>
    <hyperlink ref="B35" r:id="rId24" display="Szervezetközi hálózatok és vállalatcsoportok irányítása"/>
    <hyperlink ref="B36" r:id="rId25" display="Teljesítménymérés és –értékelés (Teljesítménymenedzsment)"/>
    <hyperlink ref="B37" r:id="rId26" display="Gyakorlati projekt*"/>
    <hyperlink ref="B39" r:id="rId27" display="Haladó vezetői számvitel"/>
    <hyperlink ref="B41" r:id="rId28" display="Üzletiintelligencia-rendszerek"/>
    <hyperlink ref="B42" r:id="rId29" display="Controlling nem üzleti szervezetekben"/>
    <hyperlink ref="B43" r:id="rId30" display="Gyakorlati projekt*"/>
    <hyperlink ref="B44" r:id="rId31" display="Szervezeti és informatikai projektek vezetése"/>
    <hyperlink ref="B57" r:id="rId32" display="Multinacionális vállalatok stratégiája és szervezete"/>
    <hyperlink ref="B55" r:id="rId33" display="Üzleti etika, felelős vállalat"/>
    <hyperlink ref="B54" r:id="rId34" display="Értékteremtő folyamatok menedzsmentje"/>
    <hyperlink ref="B59" r:id="rId35" display="Stratégiai vállalkozás és innováció vezetése"/>
    <hyperlink ref="B58" r:id="rId36" display="Vállalati döntési játék"/>
    <hyperlink ref="B61" r:id="rId37" display="Információmenedzsment a közszektorban"/>
    <hyperlink ref="B60" r:id="rId38" display="Stratégiaalkotás, szervezettervezés és folyamatszervezés a közszektorban"/>
    <hyperlink ref="B63" r:id="rId39" display="Controlling és teljesítménymenedzsment nem üzleti szervezetekben"/>
    <hyperlink ref="B62" r:id="rId40" display="Emberierőforrás-menedzsment a közszolgálatban"/>
    <hyperlink ref="B65" r:id="rId41" display="Női vezetők-szerepmodellek"/>
    <hyperlink ref="B64" r:id="rId42" display="Egyén a szervezetben"/>
    <hyperlink ref="B66" r:id="rId43" display="Management Multinationaler Unternehmen***"/>
    <hyperlink ref="B53" r:id="rId44" display="Tanuló szervezet tréning"/>
    <hyperlink ref="B52" r:id="rId45" display="Szervezetfejlesztés tréning"/>
    <hyperlink ref="B51" r:id="rId46" display="Strategic International Management"/>
    <hyperlink ref="B48" r:id="rId47" display="Szakszeminárim II."/>
    <hyperlink ref="B47" r:id="rId48" display="Szakszeminárium I."/>
    <hyperlink ref="B56" r:id="rId49" display="Társasági jog*"/>
    <hyperlink ref="B40" r:id="rId50" display="Teljesítménymérés és –értékelés (Teljesítménymenedzsment)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4" r:id="rId51"/>
  <rowBreaks count="2" manualBreakCount="2">
    <brk id="37" max="19" man="1"/>
    <brk id="6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BCE</cp:lastModifiedBy>
  <cp:lastPrinted>2011-08-17T12:46:05Z</cp:lastPrinted>
  <dcterms:created xsi:type="dcterms:W3CDTF">2005-04-29T12:05:18Z</dcterms:created>
  <dcterms:modified xsi:type="dcterms:W3CDTF">2012-01-31T13:20:10Z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571410031</vt:i4>
  </property>
  <property fmtid="{D5CDD505-2E9C-101B-9397-08002B2CF9AE}" pid="3" name="_EmailSubject">
    <vt:lpwstr>Vezetés és szervezés MSc operatív tantervek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PreviousAdHocReviewCycleID">
    <vt:i4>-1925922745</vt:i4>
  </property>
  <property fmtid="{D5CDD505-2E9C-101B-9397-08002B2CF9AE}" pid="7" name="_ReviewingToolsShownOnce">
    <vt:lpwstr/>
  </property>
</Properties>
</file>