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Logisztika" sheetId="1" r:id="rId1"/>
  </sheets>
  <definedNames>
    <definedName name="_xlnm.Print_Area" localSheetId="0">'Logisztika'!$A$1:$O$63</definedName>
  </definedNames>
  <calcPr fullCalcOnLoad="1"/>
</workbook>
</file>

<file path=xl/sharedStrings.xml><?xml version="1.0" encoding="utf-8"?>
<sst xmlns="http://schemas.openxmlformats.org/spreadsheetml/2006/main" count="189" uniqueCount="123">
  <si>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</si>
  <si>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</si>
  <si>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</si>
  <si>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</si>
  <si>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</si>
  <si>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</si>
  <si>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</si>
  <si>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</si>
  <si>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</si>
  <si>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</si>
  <si>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</si>
  <si>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Üzleti közgazdaságtan</t>
  </si>
  <si>
    <t>Trautmann László</t>
  </si>
  <si>
    <t>Baricz Rezső</t>
  </si>
  <si>
    <t>Döntéselmélet</t>
  </si>
  <si>
    <t>Mikroökonómia Tsz.</t>
  </si>
  <si>
    <t>Gazdasági Jogi Intézet</t>
  </si>
  <si>
    <t>Marketing Tsz.</t>
  </si>
  <si>
    <t>Vezetői Számvitel Tsz.</t>
  </si>
  <si>
    <t xml:space="preserve"> </t>
  </si>
  <si>
    <t>4MI25NAK01M</t>
  </si>
  <si>
    <t>v/gy</t>
  </si>
  <si>
    <t>Döntéselmélet Tsz.</t>
  </si>
  <si>
    <t>Zoltayné Paprika Zita</t>
  </si>
  <si>
    <t>2VL60NCV01M</t>
  </si>
  <si>
    <t>4OP13NAK03M</t>
  </si>
  <si>
    <t>Kvantitatív módszerek</t>
  </si>
  <si>
    <t>Solymosi Tamás</t>
  </si>
  <si>
    <t>Operációkutatás Tsz.</t>
  </si>
  <si>
    <t>2JO11NAK01M</t>
  </si>
  <si>
    <t>Gazdasági szerződések joga</t>
  </si>
  <si>
    <t>2MA41NAK01M</t>
  </si>
  <si>
    <t>Marketing menedzsment</t>
  </si>
  <si>
    <t>Bauer András</t>
  </si>
  <si>
    <t>2PU51NAK02M</t>
  </si>
  <si>
    <t>Számviteli beszámolók</t>
  </si>
  <si>
    <t>Logisztikai szolgáltatási tevékenységek</t>
  </si>
  <si>
    <t>Beszerzés</t>
  </si>
  <si>
    <t>Disztribúció</t>
  </si>
  <si>
    <t>Teljesítménymenedzsment az ellátási láncban</t>
  </si>
  <si>
    <t>Logisztikai folyamatok elemzése</t>
  </si>
  <si>
    <t>Logisztika és Ellátási Lánc Menedzsment Tsz.</t>
  </si>
  <si>
    <t>Vörösmarty Gyöngyi</t>
  </si>
  <si>
    <t>Demeter Krisztina</t>
  </si>
  <si>
    <t>Wimmer Ágnes</t>
  </si>
  <si>
    <t xml:space="preserve">Döntéselmélet Tsz. </t>
  </si>
  <si>
    <t>Dobos Imre</t>
  </si>
  <si>
    <t>Halászné Sipos Erzsébet</t>
  </si>
  <si>
    <t>Alapozó és szakmai törzstárgyak</t>
  </si>
  <si>
    <t>Megjegyzések:</t>
  </si>
  <si>
    <t>Jelleg - K-kötelező, KV-kötelezően választható,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</si>
  <si>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</si>
  <si>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</si>
  <si>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</si>
  <si>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</si>
  <si>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</si>
  <si>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</si>
  <si>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</si>
  <si>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</si>
  <si>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</si>
  <si>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</si>
  <si>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</si>
  <si>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</si>
  <si>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</si>
  <si>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</si>
  <si>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</si>
  <si>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</si>
  <si>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2VL60NBK05M</t>
  </si>
  <si>
    <t>2VL60NBK06M</t>
  </si>
  <si>
    <t>2VL60NBK08M</t>
  </si>
  <si>
    <t>2VL60NBK09M</t>
  </si>
  <si>
    <t>2VL60NBK10M</t>
  </si>
  <si>
    <t>Könczöl Erzsébet</t>
  </si>
  <si>
    <t>Üzleti Gazdaságtan Tanszék</t>
  </si>
  <si>
    <t>Termelés és szolgáltatás menedzsment</t>
  </si>
  <si>
    <t>Nagy Judit-Schubert Anikó</t>
  </si>
  <si>
    <t>2VL60NBK11M</t>
  </si>
  <si>
    <t>Nemzetközi vállalatgazdaságtan</t>
  </si>
  <si>
    <t>Czakó Erzsébet</t>
  </si>
  <si>
    <t>2VL60NAV01M</t>
  </si>
  <si>
    <t>2. tanév</t>
  </si>
  <si>
    <t>B. Szakmai törzstárgyak</t>
  </si>
  <si>
    <t>Vállalati stratégia</t>
  </si>
  <si>
    <t>C. Differenciált szakismereti tárgyak</t>
  </si>
  <si>
    <t>Termelés tervezése és szervezése</t>
  </si>
  <si>
    <t>Hálózati infrastruktúra</t>
  </si>
  <si>
    <t>Gecse Gergely</t>
  </si>
  <si>
    <t>Logisztikai controlling és teljesítménymérés</t>
  </si>
  <si>
    <t>Döntéselmélet Tanszék</t>
  </si>
  <si>
    <t>Beszerzési stratégia</t>
  </si>
  <si>
    <t>gyj</t>
  </si>
  <si>
    <t>Ellátási lánc menedzsment</t>
  </si>
  <si>
    <t>Gelei Andrea</t>
  </si>
  <si>
    <t>Szakszeminárium</t>
  </si>
  <si>
    <t>Szakszeminárium I.</t>
  </si>
  <si>
    <t>Szakszeminárium II.</t>
  </si>
  <si>
    <t>1. tanév</t>
  </si>
  <si>
    <t>A. Alapozó tárgyak</t>
  </si>
  <si>
    <t>2BE52NAK01M</t>
  </si>
  <si>
    <t>Haladó vállalati pénzügyek</t>
  </si>
  <si>
    <t xml:space="preserve">Befektetések és Vállalati Pénzügy Tsz. </t>
  </si>
  <si>
    <t>Csóka Péter</t>
  </si>
  <si>
    <t xml:space="preserve">K </t>
  </si>
  <si>
    <t>2VL60NBK12M</t>
  </si>
  <si>
    <t>2VL60NCK06M</t>
  </si>
  <si>
    <t>2VL60NCK07M</t>
  </si>
  <si>
    <t>2VL60NCK08M</t>
  </si>
  <si>
    <t>2VL60NCK09M</t>
  </si>
  <si>
    <t>2VL60NCK10M</t>
  </si>
  <si>
    <t>2VL60NDK05M</t>
  </si>
  <si>
    <t>2VL60NDK06M</t>
  </si>
  <si>
    <t>Logisztikai menedzsment mesterképzés (MSc) szak 2011-12 évi operatív tanterve ( 2010 / 11 / II. félévben kezdett )</t>
  </si>
  <si>
    <t>1.félév         (2011       tavasz)</t>
  </si>
  <si>
    <t>2.félév       (2011     ősz)</t>
  </si>
  <si>
    <t xml:space="preserve">1. félév         (2012     tavasz) </t>
  </si>
  <si>
    <t>2. félév      (2012     ősz)</t>
  </si>
  <si>
    <t>Értékteremtő folyamatok informatikai támogatása</t>
  </si>
  <si>
    <t>Tátrai Tünde</t>
  </si>
  <si>
    <t>Koordinációért felelős  a mesterszak titkára</t>
  </si>
  <si>
    <t>KK szerint akkredtált tárgy</t>
  </si>
  <si>
    <t>2VL60NAK02M</t>
  </si>
  <si>
    <t>Gál Judit</t>
  </si>
  <si>
    <r>
      <t xml:space="preserve">D. Szabadon választható tárgyak (a két félév alatt minimum </t>
    </r>
    <r>
      <rPr>
        <b/>
        <i/>
        <sz val="9"/>
        <color indexed="12"/>
        <rFont val="Arial"/>
        <family val="2"/>
      </rPr>
      <t>5</t>
    </r>
    <r>
      <rPr>
        <b/>
        <i/>
        <sz val="9"/>
        <rFont val="Arial"/>
        <family val="2"/>
      </rPr>
      <t xml:space="preserve"> kreditértékben)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</si>
</sst>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sz val="10"/>
      <color indexed="57"/>
      <name val="Arial"/>
      <family val="2"/>
    </font>
    <font>
      <b/>
      <i/>
      <sz val="9"/>
      <name val="Arial"/>
      <family val="2"/>
    </font>
    <font>
      <sz val="9.5"/>
      <name val="Arial"/>
      <family val="2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/>
    </xf>
    <xf numFmtId="0" fontId="6" fillId="0" borderId="1" xfId="17" applyFill="1" applyBorder="1" applyAlignment="1">
      <alignment wrapText="1"/>
    </xf>
    <xf numFmtId="0" fontId="6" fillId="0" borderId="1" xfId="17" applyFill="1" applyBorder="1" applyAlignment="1">
      <alignment/>
    </xf>
    <xf numFmtId="0" fontId="6" fillId="0" borderId="1" xfId="17" applyFill="1" applyBorder="1" applyAlignment="1">
      <alignment horizontal="left" wrapText="1"/>
    </xf>
    <xf numFmtId="0" fontId="6" fillId="0" borderId="1" xfId="17" applyFill="1" applyBorder="1" applyAlignment="1">
      <alignment vertical="center" wrapText="1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VL60NAV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BE52NAK01M" TargetMode="External" /><Relationship Id="rId6" Type="http://schemas.openxmlformats.org/officeDocument/2006/relationships/hyperlink" Target="http://tantargy.uni-corvinus.hu/2MA41NAK01M" TargetMode="External" /><Relationship Id="rId7" Type="http://schemas.openxmlformats.org/officeDocument/2006/relationships/hyperlink" Target="http://tantargy.uni-corvinus.hu/2VL60NCV01M" TargetMode="External" /><Relationship Id="rId8" Type="http://schemas.openxmlformats.org/officeDocument/2006/relationships/hyperlink" Target="http://tantargy.uni-corvinus.hu/2VL60NBK05M" TargetMode="External" /><Relationship Id="rId9" Type="http://schemas.openxmlformats.org/officeDocument/2006/relationships/hyperlink" Target="http://tantargy.uni-corvinus.hu/2VL60NBK06M" TargetMode="External" /><Relationship Id="rId10" Type="http://schemas.openxmlformats.org/officeDocument/2006/relationships/hyperlink" Target="http://tantargy.uni-corvinus.hu/2PU51NAK02M" TargetMode="External" /><Relationship Id="rId11" Type="http://schemas.openxmlformats.org/officeDocument/2006/relationships/hyperlink" Target="http://tantargy.uni-corvinus.hu/2VL60NBK11M" TargetMode="External" /><Relationship Id="rId12" Type="http://schemas.openxmlformats.org/officeDocument/2006/relationships/hyperlink" Target="http://tantargy.uni-corvinus.hu/2VL60NBK08M" TargetMode="External" /><Relationship Id="rId13" Type="http://schemas.openxmlformats.org/officeDocument/2006/relationships/hyperlink" Target="http://tantargy.uni-corvinus.hu/2VL60NBK09M" TargetMode="External" /><Relationship Id="rId14" Type="http://schemas.openxmlformats.org/officeDocument/2006/relationships/hyperlink" Target="http://tantargy.uni-corvinus.hu/2VL60NBK10M" TargetMode="External" /><Relationship Id="rId15" Type="http://schemas.openxmlformats.org/officeDocument/2006/relationships/hyperlink" Target="http://tantargy.uni-corvinus.hu/2VL60NBK12M" TargetMode="External" /><Relationship Id="rId16" Type="http://schemas.openxmlformats.org/officeDocument/2006/relationships/hyperlink" Target="http://tantargy.uni-corvinus.hu/2VL60NCK06M" TargetMode="External" /><Relationship Id="rId17" Type="http://schemas.openxmlformats.org/officeDocument/2006/relationships/hyperlink" Target="http://tantargy.uni-corvinus.hu/2VL60NCK07M" TargetMode="External" /><Relationship Id="rId18" Type="http://schemas.openxmlformats.org/officeDocument/2006/relationships/hyperlink" Target="http://tantargy.uni-corvinus.hu/2VL60NCK08M" TargetMode="External" /><Relationship Id="rId19" Type="http://schemas.openxmlformats.org/officeDocument/2006/relationships/hyperlink" Target="http://tantargy.uni-corvinus.hu/2VL60NCK09M" TargetMode="External" /><Relationship Id="rId20" Type="http://schemas.openxmlformats.org/officeDocument/2006/relationships/hyperlink" Target="http://tantargy.uni-corvinus.hu/2VL60NCK10M" TargetMode="External" /><Relationship Id="rId21" Type="http://schemas.openxmlformats.org/officeDocument/2006/relationships/hyperlink" Target="http://tantargy.uni-corvinus.hu/2VL60NAK02M" TargetMode="External" /><Relationship Id="rId22" Type="http://schemas.openxmlformats.org/officeDocument/2006/relationships/hyperlink" Target="http://tantargy.uni-corvinus.hu/2VL60NDK05M" TargetMode="External" /><Relationship Id="rId23" Type="http://schemas.openxmlformats.org/officeDocument/2006/relationships/hyperlink" Target="http://tantargy.uni-corvinus.hu/2VL60NDK06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14.8515625" style="1" customWidth="1"/>
    <col min="2" max="2" width="42.7109375" style="9" bestFit="1" customWidth="1"/>
    <col min="3" max="3" width="5.8515625" style="2" customWidth="1"/>
    <col min="4" max="4" width="3.8515625" style="2" customWidth="1"/>
    <col min="5" max="8" width="3.421875" style="2" customWidth="1"/>
    <col min="9" max="12" width="3.57421875" style="2" customWidth="1"/>
    <col min="13" max="13" width="5.421875" style="2" customWidth="1"/>
    <col min="14" max="14" width="20.57421875" style="9" customWidth="1"/>
    <col min="15" max="15" width="37.8515625" style="1" customWidth="1"/>
    <col min="16" max="16" width="18.140625" style="1" customWidth="1"/>
    <col min="17" max="17" width="9.140625" style="1" customWidth="1"/>
    <col min="18" max="18" width="19.28125" style="1" customWidth="1"/>
    <col min="19" max="16384" width="9.140625" style="1" customWidth="1"/>
  </cols>
  <sheetData>
    <row r="1" spans="1:15" ht="24" customHeight="1" thickBot="1">
      <c r="A1" s="112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5" s="17" customFormat="1" ht="15.75" customHeight="1">
      <c r="A2" s="118" t="s">
        <v>1</v>
      </c>
      <c r="B2" s="120" t="s">
        <v>0</v>
      </c>
      <c r="C2" s="120" t="s">
        <v>2</v>
      </c>
      <c r="D2" s="122" t="s">
        <v>21</v>
      </c>
      <c r="E2" s="124" t="s">
        <v>96</v>
      </c>
      <c r="F2" s="125"/>
      <c r="G2" s="125"/>
      <c r="H2" s="126"/>
      <c r="I2" s="124" t="s">
        <v>80</v>
      </c>
      <c r="J2" s="125"/>
      <c r="K2" s="125"/>
      <c r="L2" s="126"/>
      <c r="M2" s="127" t="s">
        <v>3</v>
      </c>
      <c r="N2" s="120" t="s">
        <v>4</v>
      </c>
      <c r="O2" s="110" t="s">
        <v>5</v>
      </c>
    </row>
    <row r="3" spans="1:15" s="17" customFormat="1" ht="36.75" customHeight="1">
      <c r="A3" s="119"/>
      <c r="B3" s="121"/>
      <c r="C3" s="121"/>
      <c r="D3" s="123"/>
      <c r="E3" s="115" t="s">
        <v>112</v>
      </c>
      <c r="F3" s="116"/>
      <c r="G3" s="116" t="s">
        <v>113</v>
      </c>
      <c r="H3" s="117"/>
      <c r="I3" s="115" t="s">
        <v>114</v>
      </c>
      <c r="J3" s="116"/>
      <c r="K3" s="116" t="s">
        <v>115</v>
      </c>
      <c r="L3" s="117"/>
      <c r="M3" s="128"/>
      <c r="N3" s="121"/>
      <c r="O3" s="111"/>
    </row>
    <row r="4" spans="1:15" s="17" customFormat="1" ht="12.75">
      <c r="A4" s="119"/>
      <c r="B4" s="121"/>
      <c r="C4" s="121"/>
      <c r="D4" s="123"/>
      <c r="E4" s="47" t="s">
        <v>7</v>
      </c>
      <c r="F4" s="10" t="s">
        <v>8</v>
      </c>
      <c r="G4" s="10" t="s">
        <v>7</v>
      </c>
      <c r="H4" s="48" t="s">
        <v>8</v>
      </c>
      <c r="I4" s="57" t="s">
        <v>7</v>
      </c>
      <c r="J4" s="61" t="s">
        <v>8</v>
      </c>
      <c r="K4" s="61" t="s">
        <v>7</v>
      </c>
      <c r="L4" s="18" t="s">
        <v>8</v>
      </c>
      <c r="M4" s="128"/>
      <c r="N4" s="121"/>
      <c r="O4" s="111"/>
    </row>
    <row r="5" spans="1:15" ht="13.5" customHeight="1">
      <c r="A5" s="13"/>
      <c r="B5" s="8" t="s">
        <v>48</v>
      </c>
      <c r="C5" s="14"/>
      <c r="D5" s="45"/>
      <c r="E5" s="58"/>
      <c r="F5" s="59"/>
      <c r="G5" s="59"/>
      <c r="H5" s="60"/>
      <c r="I5" s="58"/>
      <c r="J5" s="59"/>
      <c r="K5" s="59"/>
      <c r="L5" s="60"/>
      <c r="M5" s="55"/>
      <c r="N5" s="14"/>
      <c r="O5" s="18"/>
    </row>
    <row r="6" spans="1:15" ht="15.75">
      <c r="A6" s="5"/>
      <c r="B6" s="15" t="s">
        <v>97</v>
      </c>
      <c r="C6" s="4"/>
      <c r="D6" s="46"/>
      <c r="E6" s="49"/>
      <c r="F6" s="4"/>
      <c r="G6" s="4"/>
      <c r="H6" s="50"/>
      <c r="I6" s="49"/>
      <c r="J6" s="4"/>
      <c r="K6" s="4"/>
      <c r="L6" s="50"/>
      <c r="M6" s="92">
        <f>SUM(M7:M11)</f>
        <v>25</v>
      </c>
      <c r="N6" s="6"/>
      <c r="O6" s="7"/>
    </row>
    <row r="7" spans="1:15" ht="12.75">
      <c r="A7" s="5" t="s">
        <v>20</v>
      </c>
      <c r="B7" s="88" t="s">
        <v>11</v>
      </c>
      <c r="C7" s="4" t="s">
        <v>6</v>
      </c>
      <c r="D7" s="46" t="s">
        <v>9</v>
      </c>
      <c r="E7" s="49">
        <v>2</v>
      </c>
      <c r="F7" s="4">
        <v>2</v>
      </c>
      <c r="G7" s="4"/>
      <c r="H7" s="50"/>
      <c r="I7" s="49"/>
      <c r="J7" s="4"/>
      <c r="K7" s="4"/>
      <c r="L7" s="50"/>
      <c r="M7" s="52">
        <v>5</v>
      </c>
      <c r="N7" s="6" t="s">
        <v>12</v>
      </c>
      <c r="O7" s="7" t="s">
        <v>15</v>
      </c>
    </row>
    <row r="8" spans="1:15" ht="12.75">
      <c r="A8" s="5" t="s">
        <v>25</v>
      </c>
      <c r="B8" s="88" t="s">
        <v>26</v>
      </c>
      <c r="C8" s="4" t="s">
        <v>6</v>
      </c>
      <c r="D8" s="46" t="s">
        <v>9</v>
      </c>
      <c r="E8" s="49">
        <v>2</v>
      </c>
      <c r="F8" s="4">
        <v>2</v>
      </c>
      <c r="G8" s="4"/>
      <c r="H8" s="50"/>
      <c r="I8" s="49"/>
      <c r="J8" s="4"/>
      <c r="K8" s="4"/>
      <c r="L8" s="50"/>
      <c r="M8" s="52">
        <v>5</v>
      </c>
      <c r="N8" s="6" t="s">
        <v>27</v>
      </c>
      <c r="O8" s="16" t="s">
        <v>28</v>
      </c>
    </row>
    <row r="9" spans="1:15" ht="12.75">
      <c r="A9" s="5" t="s">
        <v>79</v>
      </c>
      <c r="B9" s="88" t="s">
        <v>77</v>
      </c>
      <c r="C9" s="4" t="s">
        <v>6</v>
      </c>
      <c r="D9" s="46" t="s">
        <v>9</v>
      </c>
      <c r="E9" s="49">
        <v>2</v>
      </c>
      <c r="F9" s="4">
        <v>2</v>
      </c>
      <c r="G9" s="4"/>
      <c r="H9" s="50"/>
      <c r="I9" s="49"/>
      <c r="J9" s="4"/>
      <c r="K9" s="4"/>
      <c r="L9" s="50"/>
      <c r="M9" s="52">
        <v>5</v>
      </c>
      <c r="N9" s="44" t="s">
        <v>78</v>
      </c>
      <c r="O9" s="7" t="s">
        <v>73</v>
      </c>
    </row>
    <row r="10" spans="1:15" ht="12.75">
      <c r="A10" s="5" t="s">
        <v>29</v>
      </c>
      <c r="B10" s="89" t="s">
        <v>30</v>
      </c>
      <c r="C10" s="4" t="s">
        <v>6</v>
      </c>
      <c r="D10" s="46" t="s">
        <v>9</v>
      </c>
      <c r="E10" s="49"/>
      <c r="F10" s="4"/>
      <c r="G10" s="4">
        <v>2</v>
      </c>
      <c r="H10" s="50">
        <v>2</v>
      </c>
      <c r="I10" s="49"/>
      <c r="J10" s="4"/>
      <c r="K10" s="4"/>
      <c r="L10" s="50"/>
      <c r="M10" s="52">
        <v>5</v>
      </c>
      <c r="N10" s="6" t="s">
        <v>121</v>
      </c>
      <c r="O10" s="16" t="s">
        <v>16</v>
      </c>
    </row>
    <row r="11" spans="1:15" ht="12.75">
      <c r="A11" s="67" t="s">
        <v>98</v>
      </c>
      <c r="B11" s="88" t="s">
        <v>99</v>
      </c>
      <c r="C11" s="68" t="s">
        <v>6</v>
      </c>
      <c r="D11" s="69" t="s">
        <v>9</v>
      </c>
      <c r="E11" s="49"/>
      <c r="F11" s="4"/>
      <c r="G11" s="4"/>
      <c r="H11" s="50"/>
      <c r="I11" s="49">
        <v>2</v>
      </c>
      <c r="J11" s="4">
        <v>2</v>
      </c>
      <c r="K11" s="4"/>
      <c r="L11" s="50"/>
      <c r="M11" s="52">
        <v>5</v>
      </c>
      <c r="N11" s="6" t="s">
        <v>101</v>
      </c>
      <c r="O11" s="70" t="s">
        <v>100</v>
      </c>
    </row>
    <row r="12" spans="1:15" ht="12.75">
      <c r="A12" s="5"/>
      <c r="B12" s="6"/>
      <c r="C12" s="4"/>
      <c r="D12" s="46"/>
      <c r="E12" s="49"/>
      <c r="F12" s="4"/>
      <c r="G12" s="4"/>
      <c r="H12" s="50"/>
      <c r="I12" s="49"/>
      <c r="J12" s="4"/>
      <c r="K12" s="4"/>
      <c r="L12" s="50"/>
      <c r="M12" s="87"/>
      <c r="N12" s="6"/>
      <c r="O12" s="7"/>
    </row>
    <row r="13" spans="1:15" ht="15.75">
      <c r="A13" s="5"/>
      <c r="B13" s="15" t="s">
        <v>81</v>
      </c>
      <c r="C13" s="4"/>
      <c r="D13" s="46"/>
      <c r="E13" s="49"/>
      <c r="F13" s="4"/>
      <c r="G13" s="4"/>
      <c r="H13" s="50"/>
      <c r="I13" s="49"/>
      <c r="J13" s="4"/>
      <c r="K13" s="4"/>
      <c r="L13" s="50"/>
      <c r="M13" s="92">
        <f>SUM(M14:M23)</f>
        <v>45</v>
      </c>
      <c r="N13" s="6"/>
      <c r="O13" s="7"/>
    </row>
    <row r="14" spans="1:15" ht="12.75">
      <c r="A14" s="5" t="s">
        <v>31</v>
      </c>
      <c r="B14" s="88" t="s">
        <v>32</v>
      </c>
      <c r="C14" s="4" t="s">
        <v>6</v>
      </c>
      <c r="D14" s="46" t="s">
        <v>9</v>
      </c>
      <c r="E14" s="49">
        <v>2</v>
      </c>
      <c r="F14" s="4">
        <v>2</v>
      </c>
      <c r="G14" s="4" t="s">
        <v>19</v>
      </c>
      <c r="H14" s="50"/>
      <c r="I14" s="49"/>
      <c r="J14" s="4"/>
      <c r="K14" s="4"/>
      <c r="L14" s="50"/>
      <c r="M14" s="63">
        <v>5</v>
      </c>
      <c r="N14" s="6" t="s">
        <v>33</v>
      </c>
      <c r="O14" s="16" t="s">
        <v>17</v>
      </c>
    </row>
    <row r="15" spans="1:15" s="11" customFormat="1" ht="12.75">
      <c r="A15" s="5" t="s">
        <v>24</v>
      </c>
      <c r="B15" s="90" t="s">
        <v>14</v>
      </c>
      <c r="C15" s="4" t="s">
        <v>6</v>
      </c>
      <c r="D15" s="46" t="s">
        <v>9</v>
      </c>
      <c r="E15" s="49"/>
      <c r="F15" s="4"/>
      <c r="G15" s="4">
        <v>2</v>
      </c>
      <c r="H15" s="50">
        <v>2</v>
      </c>
      <c r="I15" s="49"/>
      <c r="J15" s="4"/>
      <c r="K15" s="4"/>
      <c r="L15" s="50"/>
      <c r="M15" s="52">
        <v>5</v>
      </c>
      <c r="N15" s="6" t="s">
        <v>23</v>
      </c>
      <c r="O15" s="7" t="s">
        <v>22</v>
      </c>
    </row>
    <row r="16" spans="1:15" ht="12.75">
      <c r="A16" s="5" t="s">
        <v>67</v>
      </c>
      <c r="B16" s="88" t="s">
        <v>36</v>
      </c>
      <c r="C16" s="4" t="s">
        <v>6</v>
      </c>
      <c r="D16" s="46" t="s">
        <v>9</v>
      </c>
      <c r="E16" s="49">
        <v>2</v>
      </c>
      <c r="F16" s="4">
        <v>1</v>
      </c>
      <c r="G16" s="4"/>
      <c r="H16" s="50"/>
      <c r="I16" s="49"/>
      <c r="J16" s="4"/>
      <c r="K16" s="4"/>
      <c r="L16" s="50"/>
      <c r="M16" s="52">
        <v>4</v>
      </c>
      <c r="N16" s="83" t="s">
        <v>47</v>
      </c>
      <c r="O16" s="54" t="s">
        <v>41</v>
      </c>
    </row>
    <row r="17" spans="1:15" ht="12.75">
      <c r="A17" s="5" t="s">
        <v>68</v>
      </c>
      <c r="B17" s="88" t="s">
        <v>37</v>
      </c>
      <c r="C17" s="4" t="s">
        <v>6</v>
      </c>
      <c r="D17" s="46" t="s">
        <v>9</v>
      </c>
      <c r="E17" s="49">
        <v>2</v>
      </c>
      <c r="F17" s="4">
        <v>1</v>
      </c>
      <c r="G17" s="4"/>
      <c r="H17" s="50"/>
      <c r="I17" s="49"/>
      <c r="J17" s="4"/>
      <c r="K17" s="4"/>
      <c r="L17" s="50"/>
      <c r="M17" s="52">
        <v>4</v>
      </c>
      <c r="N17" s="6" t="s">
        <v>42</v>
      </c>
      <c r="O17" s="54" t="s">
        <v>41</v>
      </c>
    </row>
    <row r="18" spans="1:15" ht="12.75">
      <c r="A18" s="5" t="s">
        <v>34</v>
      </c>
      <c r="B18" s="88" t="s">
        <v>35</v>
      </c>
      <c r="C18" s="4" t="s">
        <v>6</v>
      </c>
      <c r="D18" s="46" t="s">
        <v>9</v>
      </c>
      <c r="E18" s="49"/>
      <c r="F18" s="4"/>
      <c r="G18" s="4">
        <v>2</v>
      </c>
      <c r="H18" s="50">
        <v>2</v>
      </c>
      <c r="I18" s="49"/>
      <c r="J18" s="4"/>
      <c r="K18" s="4"/>
      <c r="L18" s="50"/>
      <c r="M18" s="52">
        <v>5</v>
      </c>
      <c r="N18" s="6" t="s">
        <v>13</v>
      </c>
      <c r="O18" s="16" t="s">
        <v>18</v>
      </c>
    </row>
    <row r="19" spans="1:15" ht="12.75">
      <c r="A19" s="5" t="s">
        <v>76</v>
      </c>
      <c r="B19" s="88" t="s">
        <v>74</v>
      </c>
      <c r="C19" s="4" t="s">
        <v>6</v>
      </c>
      <c r="D19" s="46" t="s">
        <v>9</v>
      </c>
      <c r="E19" s="49"/>
      <c r="F19" s="4"/>
      <c r="G19" s="4">
        <v>2</v>
      </c>
      <c r="H19" s="50">
        <v>1</v>
      </c>
      <c r="I19" s="49"/>
      <c r="J19" s="4"/>
      <c r="K19" s="4"/>
      <c r="L19" s="50"/>
      <c r="M19" s="52">
        <v>4</v>
      </c>
      <c r="N19" s="6" t="s">
        <v>43</v>
      </c>
      <c r="O19" s="54" t="s">
        <v>41</v>
      </c>
    </row>
    <row r="20" spans="1:15" ht="12.75">
      <c r="A20" s="5" t="s">
        <v>69</v>
      </c>
      <c r="B20" s="88" t="s">
        <v>38</v>
      </c>
      <c r="C20" s="4" t="s">
        <v>6</v>
      </c>
      <c r="D20" s="46" t="s">
        <v>9</v>
      </c>
      <c r="E20" s="49"/>
      <c r="F20" s="4"/>
      <c r="G20" s="4">
        <v>2</v>
      </c>
      <c r="H20" s="50">
        <v>1</v>
      </c>
      <c r="I20" s="49"/>
      <c r="J20" s="4"/>
      <c r="K20" s="4"/>
      <c r="L20" s="50"/>
      <c r="M20" s="52">
        <v>4</v>
      </c>
      <c r="N20" s="83" t="s">
        <v>75</v>
      </c>
      <c r="O20" s="54" t="s">
        <v>41</v>
      </c>
    </row>
    <row r="21" spans="1:15" ht="12.75">
      <c r="A21" s="5" t="s">
        <v>70</v>
      </c>
      <c r="B21" s="88" t="s">
        <v>39</v>
      </c>
      <c r="C21" s="4" t="s">
        <v>6</v>
      </c>
      <c r="D21" s="46" t="s">
        <v>9</v>
      </c>
      <c r="E21" s="49"/>
      <c r="F21" s="4"/>
      <c r="G21" s="4">
        <v>2</v>
      </c>
      <c r="H21" s="50">
        <v>1</v>
      </c>
      <c r="I21" s="49"/>
      <c r="J21" s="4"/>
      <c r="K21" s="4"/>
      <c r="L21" s="50"/>
      <c r="M21" s="52">
        <v>4</v>
      </c>
      <c r="N21" s="6" t="s">
        <v>44</v>
      </c>
      <c r="O21" s="7" t="s">
        <v>45</v>
      </c>
    </row>
    <row r="22" spans="1:15" ht="12.75">
      <c r="A22" s="5" t="s">
        <v>71</v>
      </c>
      <c r="B22" s="88" t="s">
        <v>40</v>
      </c>
      <c r="C22" s="4" t="s">
        <v>6</v>
      </c>
      <c r="D22" s="46" t="s">
        <v>9</v>
      </c>
      <c r="E22" s="49"/>
      <c r="F22" s="4"/>
      <c r="G22" s="4">
        <v>2</v>
      </c>
      <c r="H22" s="50">
        <v>2</v>
      </c>
      <c r="I22" s="49"/>
      <c r="J22" s="4"/>
      <c r="K22" s="4"/>
      <c r="L22" s="50"/>
      <c r="M22" s="52">
        <v>5</v>
      </c>
      <c r="N22" s="6" t="s">
        <v>46</v>
      </c>
      <c r="O22" s="54" t="s">
        <v>41</v>
      </c>
    </row>
    <row r="23" spans="1:15" ht="12.75">
      <c r="A23" s="71" t="s">
        <v>103</v>
      </c>
      <c r="B23" s="88" t="s">
        <v>82</v>
      </c>
      <c r="C23" s="59" t="s">
        <v>6</v>
      </c>
      <c r="D23" s="62" t="s">
        <v>9</v>
      </c>
      <c r="E23" s="49"/>
      <c r="F23" s="4"/>
      <c r="G23" s="4"/>
      <c r="H23" s="50"/>
      <c r="I23" s="49"/>
      <c r="J23" s="4"/>
      <c r="K23" s="4">
        <v>2</v>
      </c>
      <c r="L23" s="50">
        <v>2</v>
      </c>
      <c r="M23" s="52">
        <v>5</v>
      </c>
      <c r="N23" s="53" t="s">
        <v>72</v>
      </c>
      <c r="O23" s="54" t="s">
        <v>73</v>
      </c>
    </row>
    <row r="24" spans="1:15" ht="12.75">
      <c r="A24" s="5"/>
      <c r="B24" s="6"/>
      <c r="C24" s="4"/>
      <c r="D24" s="46"/>
      <c r="E24" s="49"/>
      <c r="F24" s="4"/>
      <c r="G24" s="4"/>
      <c r="H24" s="50"/>
      <c r="I24" s="49"/>
      <c r="J24" s="4"/>
      <c r="K24" s="4"/>
      <c r="L24" s="50"/>
      <c r="M24" s="87"/>
      <c r="N24" s="6"/>
      <c r="O24" s="7"/>
    </row>
    <row r="25" spans="1:15" ht="14.25" customHeight="1">
      <c r="A25" s="5"/>
      <c r="B25" s="6"/>
      <c r="C25" s="4"/>
      <c r="D25" s="46"/>
      <c r="E25" s="49"/>
      <c r="F25" s="4"/>
      <c r="G25" s="4"/>
      <c r="H25" s="50"/>
      <c r="I25" s="49"/>
      <c r="J25" s="4"/>
      <c r="K25" s="4"/>
      <c r="L25" s="50"/>
      <c r="M25" s="52"/>
      <c r="N25" s="6"/>
      <c r="O25" s="7"/>
    </row>
    <row r="26" spans="1:15" s="11" customFormat="1" ht="15.75">
      <c r="A26" s="13"/>
      <c r="B26" s="15" t="s">
        <v>83</v>
      </c>
      <c r="C26" s="59"/>
      <c r="D26" s="62"/>
      <c r="E26" s="65"/>
      <c r="F26" s="64"/>
      <c r="G26" s="64"/>
      <c r="H26" s="66"/>
      <c r="I26" s="58"/>
      <c r="J26" s="59"/>
      <c r="K26" s="59"/>
      <c r="L26" s="60"/>
      <c r="M26" s="93">
        <f>SUM(M27:M32)</f>
        <v>30</v>
      </c>
      <c r="N26" s="51"/>
      <c r="O26" s="56"/>
    </row>
    <row r="27" spans="1:15" ht="12.75">
      <c r="A27" s="5" t="s">
        <v>104</v>
      </c>
      <c r="B27" s="89" t="s">
        <v>84</v>
      </c>
      <c r="C27" s="4" t="s">
        <v>102</v>
      </c>
      <c r="D27" s="46" t="s">
        <v>9</v>
      </c>
      <c r="E27" s="49"/>
      <c r="F27" s="4"/>
      <c r="G27" s="4"/>
      <c r="H27" s="50"/>
      <c r="I27" s="49">
        <v>2</v>
      </c>
      <c r="J27" s="4">
        <v>2</v>
      </c>
      <c r="K27" s="4" t="s">
        <v>19</v>
      </c>
      <c r="L27" s="50" t="s">
        <v>19</v>
      </c>
      <c r="M27" s="52">
        <v>5</v>
      </c>
      <c r="N27" s="53" t="s">
        <v>43</v>
      </c>
      <c r="O27" s="54" t="s">
        <v>41</v>
      </c>
    </row>
    <row r="28" spans="1:15" ht="12.75">
      <c r="A28" s="5" t="s">
        <v>105</v>
      </c>
      <c r="B28" s="88" t="s">
        <v>85</v>
      </c>
      <c r="C28" s="4" t="s">
        <v>102</v>
      </c>
      <c r="D28" s="46" t="s">
        <v>9</v>
      </c>
      <c r="E28" s="49"/>
      <c r="F28" s="4"/>
      <c r="G28" s="4"/>
      <c r="H28" s="50"/>
      <c r="I28" s="49">
        <v>2</v>
      </c>
      <c r="J28" s="4">
        <v>2</v>
      </c>
      <c r="K28" s="4"/>
      <c r="L28" s="50"/>
      <c r="M28" s="52">
        <v>5</v>
      </c>
      <c r="N28" s="73" t="s">
        <v>86</v>
      </c>
      <c r="O28" s="54" t="s">
        <v>41</v>
      </c>
    </row>
    <row r="29" spans="1:15" ht="12.75">
      <c r="A29" s="5" t="s">
        <v>106</v>
      </c>
      <c r="B29" s="89" t="s">
        <v>87</v>
      </c>
      <c r="C29" s="4" t="s">
        <v>102</v>
      </c>
      <c r="D29" s="46" t="s">
        <v>9</v>
      </c>
      <c r="E29" s="49"/>
      <c r="F29" s="4"/>
      <c r="G29" s="4"/>
      <c r="H29" s="50"/>
      <c r="I29" s="49">
        <v>2</v>
      </c>
      <c r="J29" s="4">
        <v>2</v>
      </c>
      <c r="K29" s="4"/>
      <c r="L29" s="50"/>
      <c r="M29" s="52">
        <v>5</v>
      </c>
      <c r="N29" s="53" t="s">
        <v>44</v>
      </c>
      <c r="O29" s="70" t="s">
        <v>88</v>
      </c>
    </row>
    <row r="30" spans="1:15" ht="14.25" customHeight="1">
      <c r="A30" s="5" t="s">
        <v>107</v>
      </c>
      <c r="B30" s="88" t="s">
        <v>89</v>
      </c>
      <c r="C30" s="4" t="s">
        <v>102</v>
      </c>
      <c r="D30" s="46" t="s">
        <v>90</v>
      </c>
      <c r="E30" s="49"/>
      <c r="F30" s="4"/>
      <c r="G30" s="4"/>
      <c r="H30" s="50"/>
      <c r="I30" s="49"/>
      <c r="J30" s="4"/>
      <c r="K30" s="4">
        <v>2</v>
      </c>
      <c r="L30" s="50">
        <v>2</v>
      </c>
      <c r="M30" s="52">
        <v>5</v>
      </c>
      <c r="N30" s="53" t="s">
        <v>42</v>
      </c>
      <c r="O30" s="54" t="s">
        <v>41</v>
      </c>
    </row>
    <row r="31" spans="1:15" ht="12.75">
      <c r="A31" s="5" t="s">
        <v>108</v>
      </c>
      <c r="B31" s="89" t="s">
        <v>91</v>
      </c>
      <c r="C31" s="4" t="s">
        <v>102</v>
      </c>
      <c r="D31" s="46" t="s">
        <v>9</v>
      </c>
      <c r="E31" s="49"/>
      <c r="F31" s="4"/>
      <c r="G31" s="4"/>
      <c r="H31" s="50"/>
      <c r="I31" s="49"/>
      <c r="J31" s="4"/>
      <c r="K31" s="4">
        <v>2</v>
      </c>
      <c r="L31" s="50">
        <v>2</v>
      </c>
      <c r="M31" s="52">
        <v>5</v>
      </c>
      <c r="N31" s="53" t="s">
        <v>92</v>
      </c>
      <c r="O31" s="54" t="s">
        <v>41</v>
      </c>
    </row>
    <row r="32" spans="1:18" ht="12.75">
      <c r="A32" s="94" t="s">
        <v>120</v>
      </c>
      <c r="B32" s="89" t="s">
        <v>116</v>
      </c>
      <c r="C32" s="4" t="s">
        <v>102</v>
      </c>
      <c r="D32" s="46" t="s">
        <v>9</v>
      </c>
      <c r="E32" s="49"/>
      <c r="F32" s="4"/>
      <c r="G32" s="4"/>
      <c r="H32" s="50"/>
      <c r="I32" s="49"/>
      <c r="J32" s="4"/>
      <c r="K32" s="4">
        <v>2</v>
      </c>
      <c r="L32" s="50">
        <v>2</v>
      </c>
      <c r="M32" s="52">
        <v>5</v>
      </c>
      <c r="N32" s="53" t="s">
        <v>117</v>
      </c>
      <c r="O32" s="54" t="s">
        <v>41</v>
      </c>
      <c r="P32" s="86"/>
      <c r="R32" s="1" t="s">
        <v>119</v>
      </c>
    </row>
    <row r="33" spans="1:15" ht="12.75">
      <c r="A33" s="72"/>
      <c r="B33" s="6"/>
      <c r="C33" s="4"/>
      <c r="D33" s="46"/>
      <c r="E33" s="49"/>
      <c r="F33" s="4"/>
      <c r="G33" s="4"/>
      <c r="H33" s="50"/>
      <c r="I33" s="49"/>
      <c r="J33" s="4"/>
      <c r="K33" s="4"/>
      <c r="L33" s="50"/>
      <c r="M33" s="52"/>
      <c r="N33" s="53"/>
      <c r="O33" s="54"/>
    </row>
    <row r="34" spans="1:18" s="11" customFormat="1" ht="15.75">
      <c r="A34" s="72"/>
      <c r="B34" s="15" t="s">
        <v>93</v>
      </c>
      <c r="C34" s="4"/>
      <c r="D34" s="46"/>
      <c r="E34" s="65"/>
      <c r="F34" s="64"/>
      <c r="G34" s="64"/>
      <c r="H34" s="66"/>
      <c r="I34" s="5"/>
      <c r="J34" s="44"/>
      <c r="K34" s="44"/>
      <c r="L34" s="7"/>
      <c r="M34" s="92">
        <f>SUM(M35:M36)</f>
        <v>15</v>
      </c>
      <c r="N34" s="73"/>
      <c r="O34" s="54"/>
      <c r="P34" s="25"/>
      <c r="Q34" s="25"/>
      <c r="R34" s="24"/>
    </row>
    <row r="35" spans="1:18" s="11" customFormat="1" ht="22.5">
      <c r="A35" s="74" t="s">
        <v>109</v>
      </c>
      <c r="B35" s="91" t="s">
        <v>94</v>
      </c>
      <c r="C35" s="75" t="s">
        <v>102</v>
      </c>
      <c r="D35" s="76" t="s">
        <v>90</v>
      </c>
      <c r="E35" s="77"/>
      <c r="F35" s="78"/>
      <c r="G35" s="78"/>
      <c r="H35" s="79"/>
      <c r="I35" s="80">
        <v>0</v>
      </c>
      <c r="J35" s="75">
        <v>4</v>
      </c>
      <c r="K35" s="75"/>
      <c r="L35" s="81"/>
      <c r="M35" s="82">
        <v>5</v>
      </c>
      <c r="N35" s="83" t="s">
        <v>118</v>
      </c>
      <c r="O35" s="54" t="s">
        <v>41</v>
      </c>
      <c r="P35" s="28"/>
      <c r="Q35" s="28"/>
      <c r="R35" s="20"/>
    </row>
    <row r="36" spans="1:18" ht="22.5">
      <c r="A36" s="74" t="s">
        <v>110</v>
      </c>
      <c r="B36" s="91" t="s">
        <v>95</v>
      </c>
      <c r="C36" s="75" t="s">
        <v>102</v>
      </c>
      <c r="D36" s="76" t="s">
        <v>90</v>
      </c>
      <c r="E36" s="80"/>
      <c r="F36" s="75"/>
      <c r="G36" s="75"/>
      <c r="H36" s="81"/>
      <c r="I36" s="80"/>
      <c r="J36" s="75"/>
      <c r="K36" s="75">
        <v>0</v>
      </c>
      <c r="L36" s="81">
        <v>4</v>
      </c>
      <c r="M36" s="82">
        <v>10</v>
      </c>
      <c r="N36" s="83" t="s">
        <v>118</v>
      </c>
      <c r="O36" s="54" t="s">
        <v>41</v>
      </c>
      <c r="P36" s="84"/>
      <c r="Q36" s="84"/>
      <c r="R36" s="85"/>
    </row>
    <row r="37" spans="1:15" ht="12.75">
      <c r="A37" s="5"/>
      <c r="B37" s="6"/>
      <c r="C37" s="4"/>
      <c r="D37" s="46"/>
      <c r="E37" s="49"/>
      <c r="F37" s="4"/>
      <c r="G37" s="4"/>
      <c r="H37" s="50"/>
      <c r="I37" s="49"/>
      <c r="J37" s="4"/>
      <c r="K37" s="4"/>
      <c r="L37" s="50"/>
      <c r="M37" s="52"/>
      <c r="N37" s="53"/>
      <c r="O37" s="54"/>
    </row>
    <row r="38" spans="1:15" s="104" customFormat="1" ht="24.75" thickBot="1">
      <c r="A38" s="95"/>
      <c r="B38" s="96" t="s">
        <v>122</v>
      </c>
      <c r="C38" s="97" t="s">
        <v>10</v>
      </c>
      <c r="D38" s="98"/>
      <c r="E38" s="99"/>
      <c r="F38" s="97"/>
      <c r="G38" s="97"/>
      <c r="H38" s="100"/>
      <c r="I38" s="99"/>
      <c r="J38" s="97"/>
      <c r="K38" s="97"/>
      <c r="L38" s="100"/>
      <c r="M38" s="101">
        <v>5</v>
      </c>
      <c r="N38" s="102"/>
      <c r="O38" s="103"/>
    </row>
    <row r="39" spans="1:15" s="11" customFormat="1" ht="16.5" thickBot="1">
      <c r="A39" s="105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8">
        <f>M6+M13+M26+M34+M38</f>
        <v>120</v>
      </c>
      <c r="N39" s="106"/>
      <c r="O39" s="109"/>
    </row>
    <row r="40" spans="1:15" s="11" customFormat="1" ht="12.75">
      <c r="A40" s="1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1"/>
    </row>
    <row r="41" spans="1:14" ht="12.75">
      <c r="A41" s="11" t="s">
        <v>49</v>
      </c>
      <c r="M41" s="1"/>
      <c r="N41" s="1"/>
    </row>
    <row r="42" spans="1:14" ht="12.75">
      <c r="A42" s="1" t="s">
        <v>50</v>
      </c>
      <c r="M42" s="1"/>
      <c r="N42" s="1"/>
    </row>
    <row r="43" spans="1:14" ht="12.75">
      <c r="A43" s="1" t="s">
        <v>51</v>
      </c>
      <c r="M43" s="1"/>
      <c r="N43" s="1"/>
    </row>
    <row r="44" spans="1:14" ht="12.75">
      <c r="A44" s="1" t="s">
        <v>52</v>
      </c>
      <c r="M44" s="1"/>
      <c r="N44" s="1"/>
    </row>
    <row r="45" spans="13:14" ht="12.75">
      <c r="M45" s="1"/>
      <c r="N45" s="1"/>
    </row>
    <row r="46" spans="1:15" ht="12.75">
      <c r="A46" s="11" t="s">
        <v>53</v>
      </c>
      <c r="B46" s="12"/>
      <c r="C46" s="3"/>
      <c r="D46" s="3"/>
      <c r="E46" s="3"/>
      <c r="F46" s="3"/>
      <c r="G46" s="3"/>
      <c r="H46" s="3"/>
      <c r="I46" s="3"/>
      <c r="J46" s="3"/>
      <c r="K46" s="3"/>
      <c r="L46" s="3"/>
      <c r="M46" s="11"/>
      <c r="N46" s="11"/>
      <c r="O46" s="11"/>
    </row>
    <row r="47" spans="1:14" ht="12.75">
      <c r="A47" s="1" t="s">
        <v>54</v>
      </c>
      <c r="M47" s="1"/>
      <c r="N47" s="1"/>
    </row>
    <row r="48" spans="1:14" ht="12.75">
      <c r="A48" s="1" t="s">
        <v>55</v>
      </c>
      <c r="M48" s="1"/>
      <c r="N48" s="1"/>
    </row>
    <row r="49" spans="13:14" ht="12.75">
      <c r="M49" s="1"/>
      <c r="N49" s="1"/>
    </row>
    <row r="50" spans="1:14" ht="12.75">
      <c r="A50" s="1" t="s">
        <v>56</v>
      </c>
      <c r="M50" s="1"/>
      <c r="N50" s="1"/>
    </row>
    <row r="51" spans="1:14" ht="12.75">
      <c r="A51" s="1" t="s">
        <v>57</v>
      </c>
      <c r="M51" s="1"/>
      <c r="N51" s="1"/>
    </row>
    <row r="52" spans="1:14" ht="12.75">
      <c r="A52" s="19" t="s">
        <v>58</v>
      </c>
      <c r="M52" s="1"/>
      <c r="N52" s="1"/>
    </row>
    <row r="53" spans="1:14" ht="12.75">
      <c r="A53" s="19" t="s">
        <v>59</v>
      </c>
      <c r="M53" s="1"/>
      <c r="N53" s="1"/>
    </row>
    <row r="54" spans="1:14" ht="12.75">
      <c r="A54" s="19" t="s">
        <v>60</v>
      </c>
      <c r="M54" s="1"/>
      <c r="N54" s="1"/>
    </row>
    <row r="55" spans="1:14" ht="12.75">
      <c r="A55" s="19" t="s">
        <v>61</v>
      </c>
      <c r="M55" s="1"/>
      <c r="N55" s="1"/>
    </row>
    <row r="56" spans="1:14" ht="12.75">
      <c r="A56" s="19"/>
      <c r="M56" s="1"/>
      <c r="N56" s="1"/>
    </row>
    <row r="57" spans="1:15" ht="12.75">
      <c r="A57" s="20" t="s">
        <v>62</v>
      </c>
      <c r="B57" s="20"/>
      <c r="C57" s="21"/>
      <c r="D57" s="22"/>
      <c r="E57" s="22"/>
      <c r="F57" s="22"/>
      <c r="G57" s="23"/>
      <c r="H57" s="23"/>
      <c r="I57" s="23"/>
      <c r="J57" s="23"/>
      <c r="K57" s="23"/>
      <c r="L57" s="23"/>
      <c r="M57" s="24"/>
      <c r="N57" s="24"/>
      <c r="O57" s="24"/>
    </row>
    <row r="58" spans="1:15" ht="12.75">
      <c r="A58" s="26" t="s">
        <v>66</v>
      </c>
      <c r="B58" s="20"/>
      <c r="C58" s="21"/>
      <c r="D58" s="21"/>
      <c r="E58" s="27"/>
      <c r="F58" s="27"/>
      <c r="G58" s="43"/>
      <c r="H58" s="28"/>
      <c r="I58" s="28"/>
      <c r="J58" s="28"/>
      <c r="K58" s="28"/>
      <c r="L58" s="28"/>
      <c r="M58" s="20"/>
      <c r="N58" s="20"/>
      <c r="O58" s="20"/>
    </row>
    <row r="59" spans="1:15" ht="12.75">
      <c r="A59" s="29"/>
      <c r="B59" s="29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32"/>
      <c r="O59" s="32"/>
    </row>
    <row r="60" spans="1:14" ht="12.75">
      <c r="A60" s="29" t="s">
        <v>63</v>
      </c>
      <c r="B60" s="33"/>
      <c r="C60" s="34"/>
      <c r="D60" s="32"/>
      <c r="E60" s="35"/>
      <c r="F60" s="36"/>
      <c r="G60" s="36"/>
      <c r="H60" s="36"/>
      <c r="I60" s="36"/>
      <c r="J60" s="36"/>
      <c r="K60" s="36"/>
      <c r="L60" s="36"/>
      <c r="M60" s="1"/>
      <c r="N60" s="1"/>
    </row>
    <row r="61" spans="1:14" ht="12.75">
      <c r="A61" s="29" t="s">
        <v>64</v>
      </c>
      <c r="B61" s="33"/>
      <c r="C61" s="34"/>
      <c r="D61" s="32"/>
      <c r="E61" s="35"/>
      <c r="F61" s="36"/>
      <c r="G61" s="36"/>
      <c r="H61" s="36"/>
      <c r="I61" s="36"/>
      <c r="J61" s="36"/>
      <c r="K61" s="36"/>
      <c r="L61" s="36"/>
      <c r="M61" s="1"/>
      <c r="N61" s="1"/>
    </row>
    <row r="62" spans="1:14" ht="12.75">
      <c r="A62" s="29"/>
      <c r="B62" s="33"/>
      <c r="C62" s="34"/>
      <c r="D62" s="32"/>
      <c r="E62" s="35"/>
      <c r="F62" s="36"/>
      <c r="G62" s="36"/>
      <c r="H62" s="36"/>
      <c r="I62" s="36"/>
      <c r="J62" s="36"/>
      <c r="K62" s="36"/>
      <c r="L62" s="36"/>
      <c r="M62" s="1"/>
      <c r="N62" s="1"/>
    </row>
    <row r="63" spans="1:15" ht="12.75">
      <c r="A63" s="37" t="s">
        <v>65</v>
      </c>
      <c r="B63" s="38"/>
      <c r="C63" s="39"/>
      <c r="D63" s="40"/>
      <c r="E63" s="41"/>
      <c r="F63" s="42"/>
      <c r="G63" s="42"/>
      <c r="H63" s="3"/>
      <c r="I63" s="3"/>
      <c r="J63" s="3"/>
      <c r="K63" s="3"/>
      <c r="L63" s="3"/>
      <c r="M63" s="11"/>
      <c r="N63" s="11"/>
      <c r="O63" s="11"/>
    </row>
  </sheetData>
  <mergeCells count="14">
    <mergeCell ref="I3:J3"/>
    <mergeCell ref="K3:L3"/>
    <mergeCell ref="N2:N4"/>
    <mergeCell ref="I2:L2"/>
    <mergeCell ref="O2:O4"/>
    <mergeCell ref="A1:O1"/>
    <mergeCell ref="E3:F3"/>
    <mergeCell ref="G3:H3"/>
    <mergeCell ref="A2:A4"/>
    <mergeCell ref="B2:B4"/>
    <mergeCell ref="C2:C4"/>
    <mergeCell ref="D2:D4"/>
    <mergeCell ref="E2:H2"/>
    <mergeCell ref="M2:M4"/>
  </mergeCells>
  <hyperlinks>
    <hyperlink ref="B7" r:id="rId1" display="Üzleti közgazdaságtan"/>
    <hyperlink ref="B8" r:id="rId2" display="Kvantitatív módszerek"/>
    <hyperlink ref="B9" r:id="rId3" display="Nemzetközi vállalatgazdaságtan"/>
    <hyperlink ref="B10" r:id="rId4" display="Gazdasági szerződések joga"/>
    <hyperlink ref="B11" r:id="rId5" display="Haladó vállalati pénzügyek"/>
    <hyperlink ref="B14" r:id="rId6" display="Marketing menedzsment"/>
    <hyperlink ref="B15" r:id="rId7" display="Döntéselmélet"/>
    <hyperlink ref="B16" r:id="rId8" display="Logisztikai szolgáltatási tevékenységek"/>
    <hyperlink ref="B17" r:id="rId9" display="Beszerzés"/>
    <hyperlink ref="B18" r:id="rId10" display="Számviteli beszámolók"/>
    <hyperlink ref="B19" r:id="rId11" display="Termelés és szolgáltatás menedzsment"/>
    <hyperlink ref="B20" r:id="rId12" display="Disztribúció"/>
    <hyperlink ref="B21" r:id="rId13" display="Teljesítménymenedzsment az ellátási láncban"/>
    <hyperlink ref="B22" r:id="rId14" display="Logisztikai folyamatok elemzése"/>
    <hyperlink ref="B23" r:id="rId15" display="Vállalati stratégia"/>
    <hyperlink ref="B27" r:id="rId16" display="Termelés tervezése és szervezése"/>
    <hyperlink ref="B28" r:id="rId17" display="Hálózati infrastruktúra"/>
    <hyperlink ref="B29" r:id="rId18" display="Logisztikai controlling és teljesítménymérés"/>
    <hyperlink ref="B30" r:id="rId19" display="Beszerzési stratégia"/>
    <hyperlink ref="B31" r:id="rId20" display="Ellátási lánc menedzsment"/>
    <hyperlink ref="B32" r:id="rId21" display="Értékteremtő folyamatok informatikai támogatása"/>
    <hyperlink ref="B35" r:id="rId22" display="Szakszeminárium I."/>
    <hyperlink ref="B36" r:id="rId23" display="Szakszeminárium II."/>
  </hyperlinks>
  <printOptions horizontalCentered="1"/>
  <pageMargins left="0.17" right="0.17" top="0.27" bottom="0.24" header="0.21" footer="0.17"/>
  <pageSetup horizontalDpi="600" verticalDpi="600" orientation="landscape" paperSize="9" scale="92" r:id="rId24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BCE</cp:lastModifiedBy>
  <cp:lastPrinted>2011-12-09T12:22:08Z</cp:lastPrinted>
  <dcterms:created xsi:type="dcterms:W3CDTF">2005-04-29T12:05:18Z</dcterms:created>
  <dcterms:modified xsi:type="dcterms:W3CDTF">2011-12-09T12:22:09Z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863000727</vt:i4>
  </property>
  <property fmtid="{D5CDD505-2E9C-101B-9397-08002B2CF9AE}" pid="3" name="_EmailSubject">
    <vt:lpwstr>VEGLEGES_Kereszt_Logisztikai_men_MSc_I-op_tan_2009-10_2_ben kezdett.xls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863000727</vt:i4>
  </property>
  <property fmtid="{D5CDD505-2E9C-101B-9397-08002B2CF9AE}" pid="7" name="_ReviewingToolsShownOnce">
    <vt:lpwstr/>
  </property>
</Properties>
</file>