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Area" localSheetId="0">Mintatanterv!$A$1:$M$89</definedName>
  </definedNames>
  <calcPr calcId="162913"/>
</workbook>
</file>

<file path=xl/calcChain.xml><?xml version="1.0" encoding="utf-8"?>
<calcChain xmlns="http://schemas.openxmlformats.org/spreadsheetml/2006/main">
  <c r="J28" i="1" l="1"/>
  <c r="G28" i="1"/>
  <c r="G21" i="1"/>
  <c r="J21" i="1"/>
  <c r="J13" i="1"/>
  <c r="G13" i="1"/>
  <c r="G6" i="1"/>
  <c r="K28" i="1" l="1"/>
  <c r="K21" i="1"/>
  <c r="K13" i="1"/>
  <c r="K6" i="1"/>
  <c r="K5" i="1"/>
  <c r="K47" i="1" l="1"/>
</calcChain>
</file>

<file path=xl/sharedStrings.xml><?xml version="1.0" encoding="utf-8"?>
<sst xmlns="http://schemas.openxmlformats.org/spreadsheetml/2006/main" count="308" uniqueCount="168">
  <si>
    <t>Tantárgykód</t>
  </si>
  <si>
    <t>Tárgynév</t>
  </si>
  <si>
    <t>Számon-kérés</t>
  </si>
  <si>
    <t>Jelleg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</si>
  <si>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</si>
  <si>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</si>
  <si>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</si>
  <si>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</si>
  <si>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</si>
  <si>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</si>
  <si>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</si>
  <si>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</si>
  <si>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</si>
  <si>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</si>
  <si>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</si>
  <si>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</si>
  <si>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</si>
  <si>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</si>
  <si>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</si>
  <si>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</si>
  <si>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</si>
  <si>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v</t>
  </si>
  <si>
    <t>K</t>
  </si>
  <si>
    <t>x</t>
  </si>
  <si>
    <t>gyj</t>
  </si>
  <si>
    <t>Juhász Péter</t>
  </si>
  <si>
    <t>Befektetések és Vállalati Pénzügy</t>
  </si>
  <si>
    <t>Kötelező szaktárgyak</t>
  </si>
  <si>
    <t>2BE52NAK05M</t>
  </si>
  <si>
    <t>Befektetések</t>
  </si>
  <si>
    <t>a+v</t>
  </si>
  <si>
    <t>Berlinger Edina</t>
  </si>
  <si>
    <t>Kürthy Gábor</t>
  </si>
  <si>
    <t>Pénzügy</t>
  </si>
  <si>
    <t>2BE52NAK01M</t>
  </si>
  <si>
    <t>Haladó vállalati pénzügy</t>
  </si>
  <si>
    <t>Csóka Péter</t>
  </si>
  <si>
    <t>4PU51NAK09M</t>
  </si>
  <si>
    <t>Banküzemtan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</si>
  <si>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</si>
  <si>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</si>
  <si>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</si>
  <si>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</si>
  <si>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</si>
  <si>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</si>
  <si>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</si>
  <si>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</si>
  <si>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</si>
  <si>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</si>
  <si>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</si>
  <si>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Pénzügyi kontrolling</t>
  </si>
  <si>
    <t>Bordáné Rabóczki Mária</t>
  </si>
  <si>
    <t>Vezetői Számvitel</t>
  </si>
  <si>
    <t xml:space="preserve">2BE52NCK01M </t>
  </si>
  <si>
    <t>Alkalmazott vállalatértékelés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</si>
  <si>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</si>
  <si>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</si>
  <si>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</si>
  <si>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</si>
  <si>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</si>
  <si>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</si>
  <si>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</si>
  <si>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</si>
  <si>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</si>
  <si>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</si>
  <si>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</si>
  <si>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</si>
  <si>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</si>
  <si>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</si>
  <si>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</si>
  <si>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</si>
  <si>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</si>
  <si>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</si>
  <si>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</si>
  <si>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</si>
  <si>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</si>
  <si>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</si>
  <si>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Bánfi Tamás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</si>
  <si>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</si>
  <si>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</si>
  <si>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</si>
  <si>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</si>
  <si>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</si>
  <si>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</si>
  <si>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</si>
  <si>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</si>
  <si>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</si>
  <si>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</si>
  <si>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</si>
  <si>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</si>
  <si>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</si>
  <si>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</si>
  <si>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</si>
  <si>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</si>
  <si>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</si>
  <si>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</si>
  <si>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2BE52NAV05M</t>
  </si>
  <si>
    <t>Ingatlanbefektetések</t>
  </si>
  <si>
    <t>4EL22NAV05M</t>
  </si>
  <si>
    <t>Magyar közgazdasági gondolkodás története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</si>
  <si>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</si>
  <si>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</si>
  <si>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</si>
  <si>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</si>
  <si>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</si>
  <si>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</si>
  <si>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</si>
  <si>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</si>
  <si>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</si>
  <si>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</si>
  <si>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</si>
  <si>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</si>
  <si>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</si>
  <si>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</si>
  <si>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</si>
  <si>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</si>
  <si>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</si>
  <si>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</si>
  <si>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</si>
  <si>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</si>
  <si>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</si>
  <si>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</si>
  <si>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</si>
  <si>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</si>
  <si>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</si>
  <si>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</si>
  <si>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</si>
  <si>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</si>
  <si>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</si>
  <si>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</si>
  <si>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</si>
  <si>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</si>
  <si>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</si>
  <si>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</si>
  <si>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</si>
  <si>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</si>
  <si>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</si>
  <si>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</si>
  <si>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</si>
  <si>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</si>
  <si>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</si>
  <si>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</si>
  <si>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</si>
  <si>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</si>
  <si>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</si>
  <si>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</si>
  <si>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</si>
  <si>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</si>
  <si>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</si>
  <si>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Pénzügyi algoritmusok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</si>
  <si>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</si>
  <si>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</si>
  <si>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</si>
  <si>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</si>
  <si>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</si>
  <si>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</si>
  <si>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</si>
  <si>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</si>
  <si>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</si>
  <si>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</si>
  <si>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Madar László</t>
  </si>
  <si>
    <t xml:space="preserve">Befektetések                    </t>
  </si>
  <si>
    <t>2PU51NBK05M</t>
  </si>
  <si>
    <t>Nemzetközi számviteli beszámolási rendszer</t>
  </si>
  <si>
    <t>Székács Péterné</t>
  </si>
  <si>
    <t xml:space="preserve">Befektetések              </t>
  </si>
  <si>
    <t xml:space="preserve">2PU51NCK26M </t>
  </si>
  <si>
    <t>Pénzügy mesterképzés (MSc) szak operatív tanterve - 2017 / 18/ I. félévben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</si>
</sst>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</cellStyleXfs>
  <cellXfs count="281">
    <xf numFmtId="0" fontId="0" fillId="0" borderId="0" xfId="0"/>
    <xf numFmtId="0" fontId="1" fillId="0" borderId="4" xfId="1" applyFill="1" applyBorder="1" applyAlignment="1">
      <alignment wrapText="1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6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vertical="center" shrinkToFit="1"/>
    </xf>
    <xf numFmtId="0" fontId="7" fillId="0" borderId="24" xfId="1" applyFont="1" applyFill="1" applyBorder="1" applyAlignment="1">
      <alignment vertical="center" shrinkToFit="1"/>
    </xf>
    <xf numFmtId="0" fontId="7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7" fillId="0" borderId="3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6" fillId="0" borderId="19" xfId="2" applyFill="1" applyBorder="1" applyAlignment="1" applyProtection="1">
      <alignment vertical="center" wrapText="1"/>
    </xf>
    <xf numFmtId="0" fontId="1" fillId="0" borderId="0" xfId="1" applyFill="1" applyAlignment="1">
      <alignment vertical="center"/>
    </xf>
    <xf numFmtId="0" fontId="6" fillId="0" borderId="28" xfId="2" applyFill="1" applyBorder="1" applyAlignment="1" applyProtection="1">
      <alignment vertical="center"/>
    </xf>
    <xf numFmtId="0" fontId="3" fillId="3" borderId="24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0" fontId="6" fillId="0" borderId="47" xfId="2" applyFill="1" applyBorder="1" applyAlignment="1" applyProtection="1">
      <alignment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vertical="center" shrinkToFit="1"/>
    </xf>
    <xf numFmtId="0" fontId="7" fillId="0" borderId="50" xfId="1" applyFont="1" applyFill="1" applyBorder="1" applyAlignment="1">
      <alignment vertical="center" shrinkToFit="1"/>
    </xf>
    <xf numFmtId="0" fontId="7" fillId="0" borderId="51" xfId="1" applyFont="1" applyFill="1" applyBorder="1" applyAlignment="1">
      <alignment vertical="center" wrapText="1"/>
    </xf>
    <xf numFmtId="0" fontId="7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 shrinkToFit="1"/>
    </xf>
    <xf numFmtId="0" fontId="7" fillId="0" borderId="18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2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vertical="center" shrinkToFit="1"/>
    </xf>
    <xf numFmtId="0" fontId="7" fillId="0" borderId="24" xfId="3" applyFont="1" applyFill="1" applyBorder="1" applyAlignment="1">
      <alignment vertical="center" shrinkToFit="1"/>
    </xf>
    <xf numFmtId="0" fontId="13" fillId="0" borderId="0" xfId="3" applyAlignment="1">
      <alignment vertical="center"/>
    </xf>
    <xf numFmtId="0" fontId="7" fillId="0" borderId="50" xfId="3" applyFont="1" applyFill="1" applyBorder="1" applyAlignment="1">
      <alignment vertical="center" shrinkToFit="1"/>
    </xf>
    <xf numFmtId="0" fontId="7" fillId="0" borderId="52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vertical="center" shrinkToFit="1"/>
    </xf>
    <xf numFmtId="0" fontId="12" fillId="0" borderId="47" xfId="4" applyFill="1" applyBorder="1" applyAlignment="1" applyProtection="1">
      <alignment vertical="center" wrapText="1"/>
    </xf>
    <xf numFmtId="0" fontId="1" fillId="0" borderId="48" xfId="3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6" fillId="0" borderId="47" xfId="2" applyFill="1" applyBorder="1" applyAlignment="1" applyProtection="1">
      <alignment vertical="center" wrapText="1"/>
    </xf>
    <xf numFmtId="0" fontId="3" fillId="0" borderId="48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8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4" fillId="3" borderId="20" xfId="1" applyFont="1" applyFill="1" applyBorder="1"/>
    <xf numFmtId="0" fontId="1" fillId="3" borderId="54" xfId="1" applyFont="1" applyFill="1" applyBorder="1" applyAlignment="1">
      <alignment wrapText="1"/>
    </xf>
    <xf numFmtId="0" fontId="1" fillId="3" borderId="54" xfId="1" applyFont="1" applyFill="1" applyBorder="1" applyAlignment="1">
      <alignment horizontal="center"/>
    </xf>
    <xf numFmtId="0" fontId="1" fillId="3" borderId="54" xfId="1" applyFont="1" applyFill="1" applyBorder="1"/>
    <xf numFmtId="0" fontId="1" fillId="3" borderId="40" xfId="1" applyFont="1" applyFill="1" applyBorder="1"/>
    <xf numFmtId="0" fontId="4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6" fillId="4" borderId="0" xfId="1" applyFont="1" applyFill="1" applyBorder="1" applyAlignment="1">
      <alignment vertical="center"/>
    </xf>
    <xf numFmtId="0" fontId="16" fillId="4" borderId="0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 shrinkToFit="1"/>
    </xf>
    <xf numFmtId="0" fontId="5" fillId="4" borderId="0" xfId="1" applyFont="1" applyFill="1" applyBorder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shrinkToFit="1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6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vertical="center" shrinkToFit="1"/>
    </xf>
    <xf numFmtId="0" fontId="7" fillId="0" borderId="44" xfId="1" applyFont="1" applyFill="1" applyBorder="1" applyAlignment="1">
      <alignment vertical="center" shrinkToFit="1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61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0" fillId="5" borderId="42" xfId="1" applyFont="1" applyFill="1" applyBorder="1" applyAlignment="1">
      <alignment vertical="center"/>
    </xf>
    <xf numFmtId="0" fontId="1" fillId="5" borderId="43" xfId="1" applyFont="1" applyFill="1" applyBorder="1" applyAlignment="1">
      <alignment vertical="center"/>
    </xf>
    <xf numFmtId="0" fontId="1" fillId="5" borderId="56" xfId="1" applyFont="1" applyFill="1" applyBorder="1" applyAlignment="1">
      <alignment horizontal="center" vertical="center"/>
    </xf>
    <xf numFmtId="0" fontId="1" fillId="5" borderId="57" xfId="1" applyFont="1" applyFill="1" applyBorder="1" applyAlignment="1">
      <alignment horizontal="center" vertical="center"/>
    </xf>
    <xf numFmtId="0" fontId="4" fillId="5" borderId="42" xfId="1" applyFont="1" applyFill="1" applyBorder="1" applyAlignment="1">
      <alignment horizontal="center" vertical="center"/>
    </xf>
    <xf numFmtId="0" fontId="4" fillId="5" borderId="43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7" fillId="5" borderId="60" xfId="1" applyFont="1" applyFill="1" applyBorder="1" applyAlignment="1">
      <alignment vertical="center" shrinkToFit="1"/>
    </xf>
    <xf numFmtId="0" fontId="7" fillId="5" borderId="44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63" xfId="3" applyFont="1" applyFill="1" applyBorder="1" applyAlignment="1">
      <alignment vertical="center"/>
    </xf>
    <xf numFmtId="0" fontId="7" fillId="0" borderId="31" xfId="3" applyFont="1" applyFill="1" applyBorder="1" applyAlignment="1">
      <alignment vertical="center" shrinkToFit="1"/>
    </xf>
    <xf numFmtId="0" fontId="7" fillId="0" borderId="45" xfId="3" applyFont="1" applyFill="1" applyBorder="1" applyAlignment="1">
      <alignment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vertical="center"/>
    </xf>
    <xf numFmtId="0" fontId="7" fillId="6" borderId="34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vertical="center" wrapText="1"/>
    </xf>
    <xf numFmtId="0" fontId="1" fillId="0" borderId="64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2" fillId="0" borderId="19" xfId="4" applyFill="1" applyBorder="1" applyAlignment="1" applyProtection="1">
      <alignment vertical="center" wrapText="1"/>
    </xf>
    <xf numFmtId="0" fontId="3" fillId="3" borderId="50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vertical="center"/>
    </xf>
    <xf numFmtId="0" fontId="6" fillId="0" borderId="43" xfId="2" applyFill="1" applyBorder="1" applyAlignment="1" applyProtection="1">
      <alignment vertical="center" wrapText="1"/>
    </xf>
    <xf numFmtId="0" fontId="3" fillId="3" borderId="44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vertical="center"/>
    </xf>
    <xf numFmtId="0" fontId="1" fillId="3" borderId="42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 wrapText="1"/>
    </xf>
    <xf numFmtId="0" fontId="1" fillId="3" borderId="58" xfId="1" applyFont="1" applyFill="1" applyBorder="1" applyAlignment="1">
      <alignment horizontal="center" vertical="center"/>
    </xf>
    <xf numFmtId="0" fontId="1" fillId="3" borderId="42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7" fillId="3" borderId="60" xfId="1" applyFont="1" applyFill="1" applyBorder="1" applyAlignment="1">
      <alignment vertical="center" shrinkToFit="1"/>
    </xf>
    <xf numFmtId="0" fontId="7" fillId="3" borderId="44" xfId="1" applyFont="1" applyFill="1" applyBorder="1" applyAlignment="1">
      <alignment vertical="center" shrinkToFit="1"/>
    </xf>
    <xf numFmtId="0" fontId="1" fillId="0" borderId="67" xfId="1" applyFill="1" applyBorder="1" applyAlignment="1">
      <alignment vertical="center"/>
    </xf>
    <xf numFmtId="0" fontId="1" fillId="0" borderId="67" xfId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vertical="center" shrinkToFit="1"/>
    </xf>
    <xf numFmtId="0" fontId="7" fillId="3" borderId="24" xfId="1" applyFont="1" applyFill="1" applyBorder="1" applyAlignment="1">
      <alignment vertical="center" shrinkToFit="1"/>
    </xf>
    <xf numFmtId="0" fontId="1" fillId="0" borderId="54" xfId="1" applyBorder="1" applyAlignment="1">
      <alignment vertical="center"/>
    </xf>
    <xf numFmtId="0" fontId="9" fillId="0" borderId="67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vertical="center" shrinkToFit="1"/>
    </xf>
    <xf numFmtId="0" fontId="7" fillId="3" borderId="14" xfId="1" applyFont="1" applyFill="1" applyBorder="1" applyAlignment="1">
      <alignment vertical="center" shrinkToFit="1"/>
    </xf>
    <xf numFmtId="0" fontId="7" fillId="0" borderId="3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textRotation="90"/>
    </xf>
    <xf numFmtId="0" fontId="4" fillId="3" borderId="22" xfId="1" applyFont="1" applyFill="1" applyBorder="1" applyAlignment="1">
      <alignment horizontal="center" vertical="center" textRotation="90"/>
    </xf>
    <xf numFmtId="0" fontId="4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left" vertical="center" textRotation="90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DK01M" TargetMode="External"/><Relationship Id="rId13" Type="http://schemas.openxmlformats.org/officeDocument/2006/relationships/hyperlink" Target="http://tantargy.uni-corvinus.hu/2BE52NBK06M" TargetMode="External"/><Relationship Id="rId18" Type="http://schemas.openxmlformats.org/officeDocument/2006/relationships/hyperlink" Target="http://tantargy.uni-corvinus.hu/2BE52NDK12M" TargetMode="External"/><Relationship Id="rId26" Type="http://schemas.openxmlformats.org/officeDocument/2006/relationships/hyperlink" Target="http://tantargy.uni-corvinus.hu/4PU51NAK22M" TargetMode="External"/><Relationship Id="rId3" Type="http://schemas.openxmlformats.org/officeDocument/2006/relationships/hyperlink" Target="http://tantargy.uni-corvinus.hu/4PU51NAK09M" TargetMode="External"/><Relationship Id="rId21" Type="http://schemas.openxmlformats.org/officeDocument/2006/relationships/hyperlink" Target="http://tantargy.uni-corvinus.hu/4EL22NAV06M" TargetMode="External"/><Relationship Id="rId7" Type="http://schemas.openxmlformats.org/officeDocument/2006/relationships/hyperlink" Target="http://tantargy.uni-corvinus.hu/2BE52NDK08M" TargetMode="External"/><Relationship Id="rId12" Type="http://schemas.openxmlformats.org/officeDocument/2006/relationships/hyperlink" Target="http://tantargy.uni-corvinus.hu/2BE52NCK01M" TargetMode="External"/><Relationship Id="rId17" Type="http://schemas.openxmlformats.org/officeDocument/2006/relationships/hyperlink" Target="http://tantargy.uni-corvinus.hu/2BE52NAV05M" TargetMode="External"/><Relationship Id="rId25" Type="http://schemas.openxmlformats.org/officeDocument/2006/relationships/hyperlink" Target="http://tantargy.uni-corvinus.hu/4PU51NAK39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BE52NBK04M" TargetMode="External"/><Relationship Id="rId16" Type="http://schemas.openxmlformats.org/officeDocument/2006/relationships/hyperlink" Target="http://tantargy.uni-corvinus.hu/2BE52NAV04M" TargetMode="External"/><Relationship Id="rId20" Type="http://schemas.openxmlformats.org/officeDocument/2006/relationships/hyperlink" Target="http://tantargy.uni-corvinus.hu/2BE52NCK01M" TargetMode="External"/><Relationship Id="rId29" Type="http://schemas.openxmlformats.org/officeDocument/2006/relationships/hyperlink" Target="http://tantargy.uni-corvinus.hu/2BE52NAV07M" TargetMode="External"/><Relationship Id="rId1" Type="http://schemas.openxmlformats.org/officeDocument/2006/relationships/hyperlink" Target="http://tantargy.uni-corvinus.hu/2PU51NCK06M" TargetMode="External"/><Relationship Id="rId6" Type="http://schemas.openxmlformats.org/officeDocument/2006/relationships/hyperlink" Target="http://tantargy.uni-corvinus.hu/2BE52NDK04M" TargetMode="External"/><Relationship Id="rId11" Type="http://schemas.openxmlformats.org/officeDocument/2006/relationships/hyperlink" Target="http://tantargy.uni-corvinus.hu/2BE52NAK08M" TargetMode="External"/><Relationship Id="rId24" Type="http://schemas.openxmlformats.org/officeDocument/2006/relationships/hyperlink" Target="http://tantargy.uni-corvinus.hu/4PU51NAK11M" TargetMode="External"/><Relationship Id="rId32" Type="http://schemas.openxmlformats.org/officeDocument/2006/relationships/hyperlink" Target="http://portal.uni-corvinus.hu/index.php?id=22720&amp;tanKod=2PU51NBK05M" TargetMode="External"/><Relationship Id="rId5" Type="http://schemas.openxmlformats.org/officeDocument/2006/relationships/hyperlink" Target="http://tantargy.uni-corvinus.hu/2BE52NDK03M" TargetMode="External"/><Relationship Id="rId15" Type="http://schemas.openxmlformats.org/officeDocument/2006/relationships/hyperlink" Target="http://tantargy.uni-corvinus.hu/2BE52NAV02M" TargetMode="External"/><Relationship Id="rId23" Type="http://schemas.openxmlformats.org/officeDocument/2006/relationships/hyperlink" Target="http://tantargy.uni-corvinus.hu/4PU51NAK16M" TargetMode="External"/><Relationship Id="rId28" Type="http://schemas.openxmlformats.org/officeDocument/2006/relationships/hyperlink" Target="http://tantargy.uni-corvinus.hu/4PU51NAK38M" TargetMode="External"/><Relationship Id="rId10" Type="http://schemas.openxmlformats.org/officeDocument/2006/relationships/hyperlink" Target="http://tantargy.uni-corvinus.hu/2BE52NDK07M" TargetMode="External"/><Relationship Id="rId19" Type="http://schemas.openxmlformats.org/officeDocument/2006/relationships/hyperlink" Target="http://tantargy.uni-corvinus.hu/2BE52NDK06M" TargetMode="External"/><Relationship Id="rId31" Type="http://schemas.openxmlformats.org/officeDocument/2006/relationships/hyperlink" Target="http://portal.uni-corvinus.hu/index.php?id=22720&amp;tanKod=2BE52NAV12M" TargetMode="External"/><Relationship Id="rId4" Type="http://schemas.openxmlformats.org/officeDocument/2006/relationships/hyperlink" Target="http://tantargy.uni-corvinus.hu/2BE52NDK02M" TargetMode="External"/><Relationship Id="rId9" Type="http://schemas.openxmlformats.org/officeDocument/2006/relationships/hyperlink" Target="http://tantargy.uni-corvinus.hu/2BE52NDK05M" TargetMode="External"/><Relationship Id="rId14" Type="http://schemas.openxmlformats.org/officeDocument/2006/relationships/hyperlink" Target="http://tantargy.uni-corvinus.hu/4EL22NAV05M" TargetMode="External"/><Relationship Id="rId22" Type="http://schemas.openxmlformats.org/officeDocument/2006/relationships/hyperlink" Target="http://tantargy.uni-corvinus.hu/2BE52NBK05M" TargetMode="External"/><Relationship Id="rId27" Type="http://schemas.openxmlformats.org/officeDocument/2006/relationships/hyperlink" Target="http://tantargy.uni-corvinus.hu/4PU51NAK23M" TargetMode="External"/><Relationship Id="rId30" Type="http://schemas.openxmlformats.org/officeDocument/2006/relationships/hyperlink" Target="http://portal.uni-corvinus.hu/index.php?id=22720&amp;tanKod=2BE52NAV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Normal="100" zoomScaleSheetLayoutView="100" zoomScalePageLayoutView="90" workbookViewId="0">
      <selection sqref="A1:M1"/>
    </sheetView>
  </sheetViews>
  <sheetFormatPr defaultColWidth="8.75" defaultRowHeight="12.75" x14ac:dyDescent="0.2"/>
  <cols>
    <col min="1" max="1" width="14.125" style="4" customWidth="1"/>
    <col min="2" max="2" width="35.375" style="4" bestFit="1" customWidth="1"/>
    <col min="3" max="4" width="5" style="4" customWidth="1"/>
    <col min="5" max="10" width="2.625" style="4" customWidth="1"/>
    <col min="11" max="11" width="5" style="4" customWidth="1"/>
    <col min="12" max="12" width="21.25" style="4" customWidth="1"/>
    <col min="13" max="13" width="27.25" style="4" customWidth="1"/>
    <col min="14" max="14" width="41.75" style="123" customWidth="1"/>
    <col min="15" max="15" width="12.75" style="91" bestFit="1" customWidth="1"/>
    <col min="16" max="16" width="22" style="91" bestFit="1" customWidth="1"/>
    <col min="17" max="17" width="13.875" style="94" customWidth="1"/>
    <col min="18" max="18" width="13.375" style="94" customWidth="1"/>
    <col min="19" max="19" width="12.75" style="94" customWidth="1"/>
    <col min="20" max="20" width="23.75" style="94" customWidth="1"/>
    <col min="21" max="21" width="15.375" style="94" customWidth="1"/>
    <col min="22" max="16384" width="8.75" style="4"/>
  </cols>
  <sheetData>
    <row r="1" spans="1:21" ht="18" customHeight="1" thickBot="1" x14ac:dyDescent="0.3">
      <c r="A1" s="239" t="s">
        <v>167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1"/>
      <c r="O1" s="2"/>
      <c r="P1" s="2"/>
      <c r="Q1" s="3"/>
      <c r="R1" s="3"/>
      <c r="S1" s="3"/>
      <c r="T1" s="3"/>
      <c r="U1" s="3"/>
    </row>
    <row r="2" spans="1:21" ht="12.75" customHeight="1" thickBot="1" x14ac:dyDescent="0.25">
      <c r="A2" s="242" t="s">
        <v>0</v>
      </c>
      <c r="B2" s="245" t="s">
        <v>1</v>
      </c>
      <c r="C2" s="248" t="s">
        <v>2</v>
      </c>
      <c r="D2" s="248" t="s">
        <v>3</v>
      </c>
      <c r="E2" s="251" t="s">
        <v>4</v>
      </c>
      <c r="F2" s="252"/>
      <c r="G2" s="252"/>
      <c r="H2" s="252"/>
      <c r="I2" s="252"/>
      <c r="J2" s="253"/>
      <c r="K2" s="254" t="s">
        <v>5</v>
      </c>
      <c r="L2" s="257" t="s">
        <v>6</v>
      </c>
      <c r="M2" s="260" t="s">
        <v>7</v>
      </c>
      <c r="N2" s="263" t="s">
        <v>8</v>
      </c>
      <c r="O2" s="233" t="s">
        <v>9</v>
      </c>
      <c r="P2" s="234"/>
      <c r="Q2" s="233" t="s">
        <v>10</v>
      </c>
      <c r="R2" s="266"/>
      <c r="S2" s="234"/>
      <c r="T2" s="233" t="s">
        <v>154</v>
      </c>
      <c r="U2" s="234"/>
    </row>
    <row r="3" spans="1:21" ht="20.25" customHeight="1" x14ac:dyDescent="0.2">
      <c r="A3" s="243"/>
      <c r="B3" s="246"/>
      <c r="C3" s="249"/>
      <c r="D3" s="249"/>
      <c r="E3" s="280">
        <v>3</v>
      </c>
      <c r="F3" s="271"/>
      <c r="G3" s="272" t="s">
        <v>11</v>
      </c>
      <c r="H3" s="270">
        <v>4</v>
      </c>
      <c r="I3" s="271"/>
      <c r="J3" s="272" t="s">
        <v>11</v>
      </c>
      <c r="K3" s="255"/>
      <c r="L3" s="258"/>
      <c r="M3" s="261"/>
      <c r="N3" s="264"/>
      <c r="O3" s="235"/>
      <c r="P3" s="236"/>
      <c r="Q3" s="235"/>
      <c r="R3" s="267"/>
      <c r="S3" s="236"/>
      <c r="T3" s="235"/>
      <c r="U3" s="236"/>
    </row>
    <row r="4" spans="1:21" ht="20.25" customHeight="1" thickBot="1" x14ac:dyDescent="0.25">
      <c r="A4" s="244"/>
      <c r="B4" s="247"/>
      <c r="C4" s="250"/>
      <c r="D4" s="250"/>
      <c r="E4" s="7" t="s">
        <v>12</v>
      </c>
      <c r="F4" s="6" t="s">
        <v>13</v>
      </c>
      <c r="G4" s="273"/>
      <c r="H4" s="5" t="s">
        <v>12</v>
      </c>
      <c r="I4" s="6" t="s">
        <v>13</v>
      </c>
      <c r="J4" s="273"/>
      <c r="K4" s="256"/>
      <c r="L4" s="259"/>
      <c r="M4" s="262"/>
      <c r="N4" s="265"/>
      <c r="O4" s="237"/>
      <c r="P4" s="238"/>
      <c r="Q4" s="237"/>
      <c r="R4" s="268"/>
      <c r="S4" s="238"/>
      <c r="T4" s="237"/>
      <c r="U4" s="238"/>
    </row>
    <row r="5" spans="1:21" ht="51.75" customHeight="1" thickBot="1" x14ac:dyDescent="0.25">
      <c r="A5" s="139"/>
      <c r="B5" s="140" t="s">
        <v>14</v>
      </c>
      <c r="C5" s="141"/>
      <c r="D5" s="142"/>
      <c r="E5" s="143"/>
      <c r="F5" s="141"/>
      <c r="G5" s="141"/>
      <c r="H5" s="141"/>
      <c r="I5" s="141"/>
      <c r="J5" s="144"/>
      <c r="K5" s="145">
        <f>SUM(E5:J5)</f>
        <v>0</v>
      </c>
      <c r="L5" s="146"/>
      <c r="M5" s="147"/>
      <c r="N5" s="150"/>
      <c r="O5" s="148" t="s">
        <v>15</v>
      </c>
      <c r="P5" s="149" t="s">
        <v>16</v>
      </c>
      <c r="Q5" s="8" t="s">
        <v>17</v>
      </c>
      <c r="R5" s="9" t="s">
        <v>18</v>
      </c>
      <c r="S5" s="10" t="s">
        <v>19</v>
      </c>
      <c r="T5" s="8" t="s">
        <v>155</v>
      </c>
      <c r="U5" s="10" t="s">
        <v>20</v>
      </c>
    </row>
    <row r="6" spans="1:21" s="219" customFormat="1" ht="15" x14ac:dyDescent="0.2">
      <c r="A6" s="210"/>
      <c r="B6" s="211" t="s">
        <v>27</v>
      </c>
      <c r="C6" s="18"/>
      <c r="D6" s="212"/>
      <c r="E6" s="213"/>
      <c r="F6" s="18"/>
      <c r="G6" s="214">
        <f>SUM(G7:G8)</f>
        <v>10</v>
      </c>
      <c r="H6" s="215"/>
      <c r="I6" s="215"/>
      <c r="J6" s="49"/>
      <c r="K6" s="216">
        <f>SUM(E6:J6)</f>
        <v>10</v>
      </c>
      <c r="L6" s="217"/>
      <c r="M6" s="218"/>
      <c r="N6" s="27"/>
      <c r="O6" s="28"/>
      <c r="P6" s="29"/>
      <c r="Q6" s="134"/>
      <c r="R6" s="17"/>
      <c r="S6" s="29"/>
      <c r="T6" s="28"/>
      <c r="U6" s="130"/>
    </row>
    <row r="7" spans="1:21" s="26" customFormat="1" ht="15" x14ac:dyDescent="0.2">
      <c r="A7" s="42" t="s">
        <v>37</v>
      </c>
      <c r="B7" s="30" t="s">
        <v>38</v>
      </c>
      <c r="C7" s="36" t="s">
        <v>21</v>
      </c>
      <c r="D7" s="37" t="s">
        <v>22</v>
      </c>
      <c r="E7" s="28">
        <v>2</v>
      </c>
      <c r="F7" s="17">
        <v>2</v>
      </c>
      <c r="G7" s="16">
        <v>5</v>
      </c>
      <c r="H7" s="17"/>
      <c r="I7" s="17"/>
      <c r="J7" s="33"/>
      <c r="K7" s="19">
        <v>5</v>
      </c>
      <c r="L7" s="55" t="s">
        <v>160</v>
      </c>
      <c r="M7" s="21" t="s">
        <v>33</v>
      </c>
      <c r="N7" s="27"/>
      <c r="O7" s="47" t="s">
        <v>28</v>
      </c>
      <c r="P7" s="48" t="s">
        <v>165</v>
      </c>
      <c r="Q7" s="134" t="s">
        <v>23</v>
      </c>
      <c r="R7" s="17"/>
      <c r="S7" s="29"/>
      <c r="T7" s="28"/>
      <c r="U7" s="130"/>
    </row>
    <row r="8" spans="1:21" s="26" customFormat="1" ht="15" x14ac:dyDescent="0.2">
      <c r="A8" s="42" t="s">
        <v>39</v>
      </c>
      <c r="B8" s="30" t="s">
        <v>40</v>
      </c>
      <c r="C8" s="13" t="s">
        <v>30</v>
      </c>
      <c r="D8" s="14" t="s">
        <v>22</v>
      </c>
      <c r="E8" s="28">
        <v>2</v>
      </c>
      <c r="F8" s="17">
        <v>2</v>
      </c>
      <c r="G8" s="16">
        <v>5</v>
      </c>
      <c r="H8" s="17"/>
      <c r="I8" s="17"/>
      <c r="J8" s="33"/>
      <c r="K8" s="19">
        <v>5</v>
      </c>
      <c r="L8" s="20" t="s">
        <v>148</v>
      </c>
      <c r="M8" s="21" t="s">
        <v>26</v>
      </c>
      <c r="N8" s="27"/>
      <c r="O8" s="194" t="s">
        <v>28</v>
      </c>
      <c r="P8" s="195" t="s">
        <v>161</v>
      </c>
      <c r="Q8" s="134" t="s">
        <v>23</v>
      </c>
      <c r="R8" s="17"/>
      <c r="S8" s="29"/>
      <c r="T8" s="28"/>
      <c r="U8" s="130"/>
    </row>
    <row r="9" spans="1:21" s="208" customFormat="1" ht="15" x14ac:dyDescent="0.2">
      <c r="A9" s="200"/>
      <c r="B9" s="201" t="s">
        <v>41</v>
      </c>
      <c r="C9" s="136"/>
      <c r="D9" s="202"/>
      <c r="E9" s="203"/>
      <c r="F9" s="136"/>
      <c r="G9" s="136"/>
      <c r="H9" s="126"/>
      <c r="I9" s="126"/>
      <c r="J9" s="204">
        <v>4</v>
      </c>
      <c r="K9" s="205">
        <v>4</v>
      </c>
      <c r="L9" s="206"/>
      <c r="M9" s="207"/>
      <c r="N9" s="199"/>
      <c r="O9" s="23"/>
      <c r="P9" s="25"/>
      <c r="Q9" s="133"/>
      <c r="R9" s="24"/>
      <c r="S9" s="25"/>
      <c r="T9" s="23"/>
      <c r="U9" s="131"/>
    </row>
    <row r="10" spans="1:21" s="31" customFormat="1" ht="15" x14ac:dyDescent="0.2">
      <c r="A10" s="196" t="s">
        <v>42</v>
      </c>
      <c r="B10" s="197" t="s">
        <v>43</v>
      </c>
      <c r="C10" s="124" t="s">
        <v>21</v>
      </c>
      <c r="D10" s="125" t="s">
        <v>44</v>
      </c>
      <c r="E10" s="23"/>
      <c r="F10" s="24"/>
      <c r="G10" s="126"/>
      <c r="H10" s="24">
        <v>2</v>
      </c>
      <c r="I10" s="24">
        <v>0</v>
      </c>
      <c r="J10" s="198">
        <v>4</v>
      </c>
      <c r="K10" s="127">
        <v>4</v>
      </c>
      <c r="L10" s="137" t="s">
        <v>45</v>
      </c>
      <c r="M10" s="138" t="s">
        <v>46</v>
      </c>
      <c r="N10" s="199"/>
      <c r="O10" s="23"/>
      <c r="P10" s="25"/>
      <c r="Q10" s="133"/>
      <c r="R10" s="24"/>
      <c r="S10" s="25"/>
      <c r="T10" s="23"/>
      <c r="U10" s="131"/>
    </row>
    <row r="11" spans="1:21" s="220" customFormat="1" ht="15" x14ac:dyDescent="0.2">
      <c r="A11" s="11" t="s">
        <v>47</v>
      </c>
      <c r="B11" s="12" t="s">
        <v>48</v>
      </c>
      <c r="C11" s="13" t="s">
        <v>30</v>
      </c>
      <c r="D11" s="14" t="s">
        <v>44</v>
      </c>
      <c r="E11" s="28"/>
      <c r="F11" s="17"/>
      <c r="G11" s="16"/>
      <c r="H11" s="17">
        <v>2</v>
      </c>
      <c r="I11" s="17">
        <v>0</v>
      </c>
      <c r="J11" s="49">
        <v>4</v>
      </c>
      <c r="K11" s="19">
        <v>4</v>
      </c>
      <c r="L11" s="20" t="s">
        <v>49</v>
      </c>
      <c r="M11" s="21" t="s">
        <v>26</v>
      </c>
      <c r="N11" s="54"/>
      <c r="O11" s="28"/>
      <c r="P11" s="29"/>
      <c r="Q11" s="134"/>
      <c r="R11" s="17"/>
      <c r="S11" s="29"/>
      <c r="T11" s="28"/>
      <c r="U11" s="130"/>
    </row>
    <row r="12" spans="1:21" s="219" customFormat="1" ht="15" x14ac:dyDescent="0.2">
      <c r="A12" s="210"/>
      <c r="B12" s="211" t="s">
        <v>153</v>
      </c>
      <c r="C12" s="18"/>
      <c r="D12" s="212"/>
      <c r="E12" s="213"/>
      <c r="F12" s="18"/>
      <c r="G12" s="18"/>
      <c r="H12" s="16"/>
      <c r="I12" s="16"/>
      <c r="J12" s="49"/>
      <c r="K12" s="216">
        <v>45</v>
      </c>
      <c r="L12" s="217"/>
      <c r="M12" s="218"/>
      <c r="N12" s="27"/>
      <c r="O12" s="15"/>
      <c r="P12" s="45"/>
      <c r="Q12" s="134"/>
      <c r="R12" s="13"/>
      <c r="S12" s="45"/>
      <c r="T12" s="15"/>
      <c r="U12" s="130"/>
    </row>
    <row r="13" spans="1:21" s="26" customFormat="1" ht="15" x14ac:dyDescent="0.2">
      <c r="A13" s="154" t="s">
        <v>152</v>
      </c>
      <c r="B13" s="155"/>
      <c r="C13" s="156"/>
      <c r="D13" s="157"/>
      <c r="E13" s="158"/>
      <c r="F13" s="159"/>
      <c r="G13" s="159">
        <f>SUM(G14:G20)</f>
        <v>20</v>
      </c>
      <c r="H13" s="159"/>
      <c r="I13" s="159"/>
      <c r="J13" s="160">
        <f>SUM(J14:J20)</f>
        <v>20</v>
      </c>
      <c r="K13" s="161">
        <f>SUM(E13:J13)</f>
        <v>40</v>
      </c>
      <c r="L13" s="162"/>
      <c r="M13" s="163"/>
      <c r="N13" s="22"/>
      <c r="O13" s="132" t="s">
        <v>34</v>
      </c>
      <c r="P13" s="129" t="s">
        <v>35</v>
      </c>
      <c r="Q13" s="133"/>
      <c r="R13" s="135"/>
      <c r="S13" s="129"/>
      <c r="T13" s="132"/>
      <c r="U13" s="131"/>
    </row>
    <row r="14" spans="1:21" s="26" customFormat="1" ht="15" x14ac:dyDescent="0.2">
      <c r="A14" s="11" t="s">
        <v>166</v>
      </c>
      <c r="B14" s="12" t="s">
        <v>50</v>
      </c>
      <c r="C14" s="13" t="s">
        <v>21</v>
      </c>
      <c r="D14" s="14" t="s">
        <v>22</v>
      </c>
      <c r="E14" s="28">
        <v>2</v>
      </c>
      <c r="F14" s="17">
        <v>1</v>
      </c>
      <c r="G14" s="16">
        <v>5</v>
      </c>
      <c r="H14" s="17"/>
      <c r="I14" s="17"/>
      <c r="J14" s="49"/>
      <c r="K14" s="19">
        <v>5</v>
      </c>
      <c r="L14" s="20" t="s">
        <v>51</v>
      </c>
      <c r="M14" s="39" t="s">
        <v>52</v>
      </c>
      <c r="N14" s="46"/>
      <c r="O14" s="15" t="s">
        <v>34</v>
      </c>
      <c r="P14" s="45" t="s">
        <v>35</v>
      </c>
      <c r="Q14" s="134" t="s">
        <v>23</v>
      </c>
      <c r="R14" s="13"/>
      <c r="S14" s="45"/>
      <c r="T14" s="15"/>
      <c r="U14" s="130"/>
    </row>
    <row r="15" spans="1:21" s="26" customFormat="1" ht="15" x14ac:dyDescent="0.2">
      <c r="A15" s="42" t="s">
        <v>53</v>
      </c>
      <c r="B15" s="30" t="s">
        <v>54</v>
      </c>
      <c r="C15" s="36" t="s">
        <v>24</v>
      </c>
      <c r="D15" s="37" t="s">
        <v>22</v>
      </c>
      <c r="E15" s="28">
        <v>2</v>
      </c>
      <c r="F15" s="17">
        <v>2</v>
      </c>
      <c r="G15" s="16">
        <v>5</v>
      </c>
      <c r="H15" s="17"/>
      <c r="I15" s="17"/>
      <c r="J15" s="49"/>
      <c r="K15" s="19">
        <v>5</v>
      </c>
      <c r="L15" s="20" t="s">
        <v>102</v>
      </c>
      <c r="M15" s="21" t="s">
        <v>26</v>
      </c>
      <c r="N15" s="46"/>
      <c r="O15" s="28"/>
      <c r="P15" s="29"/>
      <c r="Q15" s="134" t="s">
        <v>23</v>
      </c>
      <c r="R15" s="17"/>
      <c r="S15" s="45"/>
      <c r="T15" s="28"/>
      <c r="U15" s="29"/>
    </row>
    <row r="16" spans="1:21" s="26" customFormat="1" ht="15" x14ac:dyDescent="0.2">
      <c r="A16" s="42" t="s">
        <v>55</v>
      </c>
      <c r="B16" s="30" t="s">
        <v>56</v>
      </c>
      <c r="C16" s="36" t="s">
        <v>21</v>
      </c>
      <c r="D16" s="37" t="s">
        <v>22</v>
      </c>
      <c r="E16" s="28">
        <v>2</v>
      </c>
      <c r="F16" s="17">
        <v>2</v>
      </c>
      <c r="G16" s="16">
        <v>5</v>
      </c>
      <c r="H16" s="17"/>
      <c r="I16" s="17"/>
      <c r="J16" s="49"/>
      <c r="K16" s="19">
        <v>5</v>
      </c>
      <c r="L16" s="55" t="s">
        <v>31</v>
      </c>
      <c r="M16" s="21" t="s">
        <v>26</v>
      </c>
      <c r="N16" s="27" t="s">
        <v>57</v>
      </c>
      <c r="O16" s="28"/>
      <c r="P16" s="29"/>
      <c r="Q16" s="134" t="s">
        <v>23</v>
      </c>
      <c r="R16" s="17"/>
      <c r="S16" s="45"/>
      <c r="T16" s="28"/>
      <c r="U16" s="29"/>
    </row>
    <row r="17" spans="1:21" s="26" customFormat="1" ht="15" x14ac:dyDescent="0.2">
      <c r="A17" s="11" t="s">
        <v>58</v>
      </c>
      <c r="B17" s="12" t="s">
        <v>59</v>
      </c>
      <c r="C17" s="13" t="s">
        <v>24</v>
      </c>
      <c r="D17" s="14" t="s">
        <v>22</v>
      </c>
      <c r="E17" s="28">
        <v>0</v>
      </c>
      <c r="F17" s="17">
        <v>4</v>
      </c>
      <c r="G17" s="16">
        <v>5</v>
      </c>
      <c r="H17" s="17"/>
      <c r="I17" s="17"/>
      <c r="J17" s="49"/>
      <c r="K17" s="19">
        <v>5</v>
      </c>
      <c r="L17" s="20" t="s">
        <v>102</v>
      </c>
      <c r="M17" s="39" t="s">
        <v>26</v>
      </c>
      <c r="N17" s="46"/>
      <c r="O17" s="56"/>
      <c r="P17" s="57"/>
      <c r="Q17" s="134"/>
      <c r="R17" s="58"/>
      <c r="S17" s="45"/>
      <c r="T17" s="56"/>
      <c r="U17" s="57"/>
    </row>
    <row r="18" spans="1:21" s="26" customFormat="1" ht="15" x14ac:dyDescent="0.2">
      <c r="A18" s="11" t="s">
        <v>60</v>
      </c>
      <c r="B18" s="12" t="s">
        <v>61</v>
      </c>
      <c r="C18" s="13" t="s">
        <v>30</v>
      </c>
      <c r="D18" s="37" t="s">
        <v>22</v>
      </c>
      <c r="E18" s="28"/>
      <c r="F18" s="17"/>
      <c r="G18" s="16"/>
      <c r="H18" s="17">
        <v>1</v>
      </c>
      <c r="I18" s="17">
        <v>2</v>
      </c>
      <c r="J18" s="49">
        <v>5</v>
      </c>
      <c r="K18" s="19">
        <v>5</v>
      </c>
      <c r="L18" s="20" t="s">
        <v>49</v>
      </c>
      <c r="M18" s="39" t="s">
        <v>26</v>
      </c>
      <c r="N18" s="46"/>
      <c r="O18" s="28"/>
      <c r="P18" s="29"/>
      <c r="Q18" s="134" t="s">
        <v>23</v>
      </c>
      <c r="R18" s="17"/>
      <c r="S18" s="59"/>
      <c r="T18" s="28"/>
      <c r="U18" s="29"/>
    </row>
    <row r="19" spans="1:21" s="26" customFormat="1" ht="15" x14ac:dyDescent="0.2">
      <c r="A19" s="11" t="s">
        <v>62</v>
      </c>
      <c r="B19" s="12" t="s">
        <v>63</v>
      </c>
      <c r="C19" s="36" t="s">
        <v>21</v>
      </c>
      <c r="D19" s="37" t="s">
        <v>22</v>
      </c>
      <c r="E19" s="28"/>
      <c r="F19" s="17"/>
      <c r="G19" s="16"/>
      <c r="H19" s="17">
        <v>1</v>
      </c>
      <c r="I19" s="17">
        <v>2</v>
      </c>
      <c r="J19" s="49">
        <v>5</v>
      </c>
      <c r="K19" s="19">
        <v>5</v>
      </c>
      <c r="L19" s="20" t="s">
        <v>64</v>
      </c>
      <c r="M19" s="39" t="s">
        <v>65</v>
      </c>
      <c r="N19" s="46"/>
      <c r="O19" s="28"/>
      <c r="P19" s="29"/>
      <c r="Q19" s="134" t="s">
        <v>23</v>
      </c>
      <c r="R19" s="17"/>
      <c r="S19" s="45"/>
      <c r="T19" s="28"/>
      <c r="U19" s="29"/>
    </row>
    <row r="20" spans="1:21" s="209" customFormat="1" ht="15" x14ac:dyDescent="0.2">
      <c r="A20" s="11" t="s">
        <v>66</v>
      </c>
      <c r="B20" s="12" t="s">
        <v>67</v>
      </c>
      <c r="C20" s="13" t="s">
        <v>24</v>
      </c>
      <c r="D20" s="14" t="s">
        <v>22</v>
      </c>
      <c r="E20" s="28"/>
      <c r="F20" s="17"/>
      <c r="G20" s="16"/>
      <c r="H20" s="17">
        <v>0</v>
      </c>
      <c r="I20" s="17">
        <v>4</v>
      </c>
      <c r="J20" s="49">
        <v>10</v>
      </c>
      <c r="K20" s="19">
        <v>10</v>
      </c>
      <c r="L20" s="20" t="s">
        <v>102</v>
      </c>
      <c r="M20" s="21" t="s">
        <v>26</v>
      </c>
      <c r="N20" s="41"/>
      <c r="O20" s="28" t="s">
        <v>58</v>
      </c>
      <c r="P20" s="29" t="s">
        <v>59</v>
      </c>
      <c r="Q20" s="134"/>
      <c r="R20" s="17"/>
      <c r="S20" s="45"/>
      <c r="T20" s="28"/>
      <c r="U20" s="29"/>
    </row>
    <row r="21" spans="1:21" s="26" customFormat="1" ht="15" x14ac:dyDescent="0.2">
      <c r="A21" s="154" t="s">
        <v>150</v>
      </c>
      <c r="B21" s="155"/>
      <c r="C21" s="156"/>
      <c r="D21" s="157"/>
      <c r="E21" s="158"/>
      <c r="F21" s="159"/>
      <c r="G21" s="159">
        <f>SUM(G22:G27)</f>
        <v>20</v>
      </c>
      <c r="H21" s="159"/>
      <c r="I21" s="159"/>
      <c r="J21" s="160">
        <f>SUM(J22:J27)</f>
        <v>15</v>
      </c>
      <c r="K21" s="161">
        <f>SUM(K22:K27)</f>
        <v>35</v>
      </c>
      <c r="L21" s="162"/>
      <c r="M21" s="163"/>
      <c r="N21" s="22"/>
      <c r="O21" s="167"/>
      <c r="P21" s="168"/>
      <c r="Q21" s="133"/>
      <c r="R21" s="135"/>
      <c r="S21" s="129"/>
      <c r="T21" s="132"/>
      <c r="U21" s="129"/>
    </row>
    <row r="22" spans="1:21" s="26" customFormat="1" ht="15" x14ac:dyDescent="0.2">
      <c r="A22" s="11" t="s">
        <v>53</v>
      </c>
      <c r="B22" s="30" t="s">
        <v>54</v>
      </c>
      <c r="C22" s="36" t="s">
        <v>24</v>
      </c>
      <c r="D22" s="37" t="s">
        <v>22</v>
      </c>
      <c r="E22" s="28">
        <v>2</v>
      </c>
      <c r="F22" s="17">
        <v>2</v>
      </c>
      <c r="G22" s="16">
        <v>5</v>
      </c>
      <c r="H22" s="17"/>
      <c r="I22" s="17"/>
      <c r="J22" s="49"/>
      <c r="K22" s="19">
        <v>5</v>
      </c>
      <c r="L22" s="20" t="s">
        <v>102</v>
      </c>
      <c r="M22" s="21" t="s">
        <v>26</v>
      </c>
      <c r="N22" s="41"/>
      <c r="O22" s="43"/>
      <c r="P22" s="44"/>
      <c r="Q22" s="134" t="s">
        <v>23</v>
      </c>
      <c r="R22" s="13"/>
      <c r="S22" s="45"/>
      <c r="T22" s="15"/>
      <c r="U22" s="45"/>
    </row>
    <row r="23" spans="1:21" s="26" customFormat="1" ht="15" x14ac:dyDescent="0.2">
      <c r="A23" s="42" t="s">
        <v>68</v>
      </c>
      <c r="B23" s="30" t="s">
        <v>69</v>
      </c>
      <c r="C23" s="36" t="s">
        <v>21</v>
      </c>
      <c r="D23" s="37" t="s">
        <v>22</v>
      </c>
      <c r="E23" s="28">
        <v>1</v>
      </c>
      <c r="F23" s="17">
        <v>2</v>
      </c>
      <c r="G23" s="16">
        <v>5</v>
      </c>
      <c r="H23" s="17"/>
      <c r="I23" s="17"/>
      <c r="J23" s="49"/>
      <c r="K23" s="19">
        <v>5</v>
      </c>
      <c r="L23" s="20" t="s">
        <v>36</v>
      </c>
      <c r="M23" s="21" t="s">
        <v>26</v>
      </c>
      <c r="N23" s="41"/>
      <c r="O23" s="43"/>
      <c r="P23" s="44"/>
      <c r="Q23" s="134" t="s">
        <v>23</v>
      </c>
      <c r="R23" s="13"/>
      <c r="S23" s="45"/>
      <c r="T23" s="15"/>
      <c r="U23" s="45"/>
    </row>
    <row r="24" spans="1:21" s="26" customFormat="1" ht="15" x14ac:dyDescent="0.2">
      <c r="A24" s="11" t="s">
        <v>70</v>
      </c>
      <c r="B24" s="30" t="s">
        <v>59</v>
      </c>
      <c r="C24" s="36" t="s">
        <v>24</v>
      </c>
      <c r="D24" s="37" t="s">
        <v>22</v>
      </c>
      <c r="E24" s="28">
        <v>0</v>
      </c>
      <c r="F24" s="17">
        <v>4</v>
      </c>
      <c r="G24" s="16">
        <v>5</v>
      </c>
      <c r="H24" s="17"/>
      <c r="I24" s="17"/>
      <c r="J24" s="49"/>
      <c r="K24" s="19">
        <v>5</v>
      </c>
      <c r="L24" s="20" t="s">
        <v>73</v>
      </c>
      <c r="M24" s="21" t="s">
        <v>26</v>
      </c>
      <c r="N24" s="41"/>
      <c r="O24" s="43"/>
      <c r="P24" s="44"/>
      <c r="Q24" s="134"/>
      <c r="R24" s="13"/>
      <c r="S24" s="45"/>
      <c r="T24" s="15"/>
      <c r="U24" s="45"/>
    </row>
    <row r="25" spans="1:21" s="26" customFormat="1" ht="15" x14ac:dyDescent="0.2">
      <c r="A25" s="11" t="s">
        <v>71</v>
      </c>
      <c r="B25" s="30" t="s">
        <v>72</v>
      </c>
      <c r="C25" s="36" t="s">
        <v>21</v>
      </c>
      <c r="D25" s="37" t="s">
        <v>22</v>
      </c>
      <c r="E25" s="28"/>
      <c r="F25" s="17"/>
      <c r="G25" s="16"/>
      <c r="H25" s="17">
        <v>2</v>
      </c>
      <c r="I25" s="17">
        <v>1</v>
      </c>
      <c r="J25" s="49">
        <v>5</v>
      </c>
      <c r="K25" s="19">
        <v>5</v>
      </c>
      <c r="L25" s="55" t="s">
        <v>73</v>
      </c>
      <c r="M25" s="21" t="s">
        <v>26</v>
      </c>
      <c r="N25" s="41"/>
      <c r="O25" s="28" t="s">
        <v>28</v>
      </c>
      <c r="P25" s="29" t="s">
        <v>29</v>
      </c>
      <c r="Q25" s="134" t="s">
        <v>23</v>
      </c>
      <c r="R25" s="13"/>
      <c r="S25" s="45"/>
      <c r="T25" s="15"/>
      <c r="U25" s="45"/>
    </row>
    <row r="26" spans="1:21" s="31" customFormat="1" ht="15" x14ac:dyDescent="0.2">
      <c r="A26" s="11" t="s">
        <v>74</v>
      </c>
      <c r="B26" s="60" t="s">
        <v>75</v>
      </c>
      <c r="C26" s="13" t="s">
        <v>30</v>
      </c>
      <c r="D26" s="37" t="s">
        <v>22</v>
      </c>
      <c r="E26" s="28">
        <v>2</v>
      </c>
      <c r="F26" s="17">
        <v>2</v>
      </c>
      <c r="G26" s="16">
        <v>5</v>
      </c>
      <c r="H26" s="17"/>
      <c r="I26" s="17"/>
      <c r="J26" s="49"/>
      <c r="K26" s="19">
        <v>5</v>
      </c>
      <c r="L26" s="20" t="s">
        <v>146</v>
      </c>
      <c r="M26" s="39" t="s">
        <v>26</v>
      </c>
      <c r="N26" s="27"/>
      <c r="O26" s="28" t="s">
        <v>28</v>
      </c>
      <c r="P26" s="29" t="s">
        <v>29</v>
      </c>
      <c r="Q26" s="134" t="s">
        <v>23</v>
      </c>
      <c r="R26" s="13"/>
      <c r="S26" s="45"/>
      <c r="T26" s="28"/>
      <c r="U26" s="45"/>
    </row>
    <row r="27" spans="1:21" s="209" customFormat="1" ht="15" x14ac:dyDescent="0.2">
      <c r="A27" s="11" t="s">
        <v>76</v>
      </c>
      <c r="B27" s="12" t="s">
        <v>67</v>
      </c>
      <c r="C27" s="13" t="s">
        <v>24</v>
      </c>
      <c r="D27" s="14" t="s">
        <v>22</v>
      </c>
      <c r="E27" s="28"/>
      <c r="F27" s="17"/>
      <c r="G27" s="16"/>
      <c r="H27" s="17">
        <v>0</v>
      </c>
      <c r="I27" s="17">
        <v>4</v>
      </c>
      <c r="J27" s="49">
        <v>10</v>
      </c>
      <c r="K27" s="19">
        <v>10</v>
      </c>
      <c r="L27" s="20" t="s">
        <v>73</v>
      </c>
      <c r="M27" s="21" t="s">
        <v>26</v>
      </c>
      <c r="N27" s="41"/>
      <c r="O27" s="15" t="s">
        <v>70</v>
      </c>
      <c r="P27" s="45" t="s">
        <v>59</v>
      </c>
      <c r="Q27" s="134"/>
      <c r="R27" s="13"/>
      <c r="S27" s="45"/>
      <c r="T27" s="15"/>
      <c r="U27" s="45"/>
    </row>
    <row r="28" spans="1:21" s="26" customFormat="1" ht="15" x14ac:dyDescent="0.2">
      <c r="A28" s="154" t="s">
        <v>151</v>
      </c>
      <c r="B28" s="155"/>
      <c r="C28" s="156"/>
      <c r="D28" s="157"/>
      <c r="E28" s="158"/>
      <c r="F28" s="159"/>
      <c r="G28" s="159">
        <f>SUM(G29:G34)</f>
        <v>15</v>
      </c>
      <c r="H28" s="159"/>
      <c r="I28" s="159"/>
      <c r="J28" s="160">
        <f>SUM(J29:J34)</f>
        <v>20</v>
      </c>
      <c r="K28" s="161">
        <f>SUM(E28:J28)</f>
        <v>35</v>
      </c>
      <c r="L28" s="162"/>
      <c r="M28" s="163"/>
      <c r="N28" s="22"/>
      <c r="O28" s="132"/>
      <c r="P28" s="129"/>
      <c r="Q28" s="133"/>
      <c r="R28" s="135"/>
      <c r="S28" s="129"/>
      <c r="T28" s="132"/>
      <c r="U28" s="129"/>
    </row>
    <row r="29" spans="1:21" s="72" customFormat="1" ht="15" x14ac:dyDescent="0.2">
      <c r="A29" s="61" t="s">
        <v>78</v>
      </c>
      <c r="B29" s="62" t="s">
        <v>79</v>
      </c>
      <c r="C29" s="63" t="s">
        <v>21</v>
      </c>
      <c r="D29" s="64" t="s">
        <v>22</v>
      </c>
      <c r="E29" s="65">
        <v>2</v>
      </c>
      <c r="F29" s="66">
        <v>2</v>
      </c>
      <c r="G29" s="67">
        <v>5</v>
      </c>
      <c r="H29" s="66"/>
      <c r="I29" s="66"/>
      <c r="J29" s="68"/>
      <c r="K29" s="69">
        <v>5</v>
      </c>
      <c r="L29" s="70" t="s">
        <v>80</v>
      </c>
      <c r="M29" s="71" t="s">
        <v>33</v>
      </c>
      <c r="N29" s="54"/>
      <c r="O29" s="15"/>
      <c r="P29" s="45"/>
      <c r="Q29" s="134" t="s">
        <v>23</v>
      </c>
      <c r="R29" s="13"/>
      <c r="S29" s="45"/>
      <c r="T29" s="15"/>
      <c r="U29" s="45"/>
    </row>
    <row r="30" spans="1:21" s="72" customFormat="1" ht="15" x14ac:dyDescent="0.2">
      <c r="A30" s="61" t="s">
        <v>81</v>
      </c>
      <c r="B30" s="62" t="s">
        <v>82</v>
      </c>
      <c r="C30" s="63" t="s">
        <v>21</v>
      </c>
      <c r="D30" s="64" t="s">
        <v>22</v>
      </c>
      <c r="E30" s="65">
        <v>2</v>
      </c>
      <c r="F30" s="66">
        <v>2</v>
      </c>
      <c r="G30" s="67">
        <v>5</v>
      </c>
      <c r="H30" s="66"/>
      <c r="I30" s="66"/>
      <c r="J30" s="68"/>
      <c r="K30" s="69">
        <v>5</v>
      </c>
      <c r="L30" s="70" t="s">
        <v>83</v>
      </c>
      <c r="M30" s="71" t="s">
        <v>33</v>
      </c>
      <c r="N30" s="54"/>
      <c r="O30" s="15"/>
      <c r="P30" s="45"/>
      <c r="Q30" s="134" t="s">
        <v>23</v>
      </c>
      <c r="R30" s="13"/>
      <c r="S30" s="45"/>
      <c r="T30" s="15"/>
      <c r="U30" s="45"/>
    </row>
    <row r="31" spans="1:21" s="72" customFormat="1" ht="15" x14ac:dyDescent="0.2">
      <c r="A31" s="61" t="s">
        <v>84</v>
      </c>
      <c r="B31" s="12" t="s">
        <v>59</v>
      </c>
      <c r="C31" s="63" t="s">
        <v>24</v>
      </c>
      <c r="D31" s="64" t="s">
        <v>22</v>
      </c>
      <c r="E31" s="65">
        <v>0</v>
      </c>
      <c r="F31" s="66">
        <v>4</v>
      </c>
      <c r="G31" s="67">
        <v>5</v>
      </c>
      <c r="H31" s="66"/>
      <c r="I31" s="66"/>
      <c r="J31" s="68"/>
      <c r="K31" s="69">
        <v>5</v>
      </c>
      <c r="L31" s="70" t="s">
        <v>32</v>
      </c>
      <c r="M31" s="73" t="s">
        <v>33</v>
      </c>
      <c r="N31" s="74"/>
      <c r="O31" s="15"/>
      <c r="P31" s="45"/>
      <c r="Q31" s="134"/>
      <c r="R31" s="13"/>
      <c r="S31" s="45"/>
      <c r="T31" s="15"/>
      <c r="U31" s="45"/>
    </row>
    <row r="32" spans="1:21" s="72" customFormat="1" ht="15" x14ac:dyDescent="0.2">
      <c r="A32" s="61" t="s">
        <v>85</v>
      </c>
      <c r="B32" s="62" t="s">
        <v>86</v>
      </c>
      <c r="C32" s="63" t="s">
        <v>21</v>
      </c>
      <c r="D32" s="64" t="s">
        <v>22</v>
      </c>
      <c r="E32" s="65"/>
      <c r="F32" s="66"/>
      <c r="G32" s="67"/>
      <c r="H32" s="66">
        <v>2</v>
      </c>
      <c r="I32" s="66">
        <v>1</v>
      </c>
      <c r="J32" s="68">
        <v>5</v>
      </c>
      <c r="K32" s="69">
        <v>5</v>
      </c>
      <c r="L32" s="70" t="s">
        <v>77</v>
      </c>
      <c r="M32" s="71" t="s">
        <v>33</v>
      </c>
      <c r="N32" s="54"/>
      <c r="O32" s="15"/>
      <c r="P32" s="45"/>
      <c r="Q32" s="134" t="s">
        <v>23</v>
      </c>
      <c r="R32" s="13"/>
      <c r="S32" s="45"/>
      <c r="T32" s="15"/>
      <c r="U32" s="45"/>
    </row>
    <row r="33" spans="1:21" s="72" customFormat="1" ht="15" x14ac:dyDescent="0.2">
      <c r="A33" s="61" t="s">
        <v>87</v>
      </c>
      <c r="B33" s="62" t="s">
        <v>88</v>
      </c>
      <c r="C33" s="63" t="s">
        <v>21</v>
      </c>
      <c r="D33" s="64" t="s">
        <v>22</v>
      </c>
      <c r="E33" s="65"/>
      <c r="F33" s="66"/>
      <c r="G33" s="67"/>
      <c r="H33" s="66">
        <v>2</v>
      </c>
      <c r="I33" s="66">
        <v>2</v>
      </c>
      <c r="J33" s="68">
        <v>5</v>
      </c>
      <c r="K33" s="69">
        <v>5</v>
      </c>
      <c r="L33" s="70" t="s">
        <v>77</v>
      </c>
      <c r="M33" s="71" t="s">
        <v>33</v>
      </c>
      <c r="N33" s="54"/>
      <c r="O33" s="15"/>
      <c r="P33" s="45"/>
      <c r="Q33" s="134" t="s">
        <v>23</v>
      </c>
      <c r="R33" s="13"/>
      <c r="S33" s="45"/>
      <c r="T33" s="15"/>
      <c r="U33" s="45"/>
    </row>
    <row r="34" spans="1:21" s="72" customFormat="1" ht="15.75" thickBot="1" x14ac:dyDescent="0.25">
      <c r="A34" s="169" t="s">
        <v>89</v>
      </c>
      <c r="B34" s="32" t="s">
        <v>67</v>
      </c>
      <c r="C34" s="75" t="s">
        <v>24</v>
      </c>
      <c r="D34" s="76" t="s">
        <v>22</v>
      </c>
      <c r="E34" s="77"/>
      <c r="F34" s="78"/>
      <c r="G34" s="79"/>
      <c r="H34" s="78">
        <v>0</v>
      </c>
      <c r="I34" s="78">
        <v>4</v>
      </c>
      <c r="J34" s="80">
        <v>10</v>
      </c>
      <c r="K34" s="81">
        <v>10</v>
      </c>
      <c r="L34" s="170" t="s">
        <v>32</v>
      </c>
      <c r="M34" s="82" t="s">
        <v>33</v>
      </c>
      <c r="N34" s="171"/>
      <c r="O34" s="5" t="s">
        <v>84</v>
      </c>
      <c r="P34" s="90" t="s">
        <v>59</v>
      </c>
      <c r="Q34" s="153"/>
      <c r="R34" s="6"/>
      <c r="S34" s="90"/>
      <c r="T34" s="5"/>
      <c r="U34" s="90"/>
    </row>
    <row r="35" spans="1:21" s="26" customFormat="1" ht="9.75" customHeight="1" thickBot="1" x14ac:dyDescent="0.25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6"/>
      <c r="N35" s="128"/>
      <c r="O35" s="172"/>
      <c r="P35" s="173"/>
      <c r="Q35" s="151"/>
      <c r="R35" s="124"/>
      <c r="S35" s="173"/>
      <c r="T35" s="172"/>
      <c r="U35" s="173"/>
    </row>
    <row r="36" spans="1:21" s="209" customFormat="1" ht="15" x14ac:dyDescent="0.2">
      <c r="A36" s="221"/>
      <c r="B36" s="222" t="s">
        <v>90</v>
      </c>
      <c r="C36" s="223"/>
      <c r="D36" s="224"/>
      <c r="E36" s="225"/>
      <c r="F36" s="226"/>
      <c r="G36" s="226"/>
      <c r="H36" s="226"/>
      <c r="I36" s="226"/>
      <c r="J36" s="227"/>
      <c r="K36" s="228">
        <v>10</v>
      </c>
      <c r="L36" s="229"/>
      <c r="M36" s="230"/>
      <c r="N36" s="231"/>
      <c r="O36" s="192"/>
      <c r="P36" s="232"/>
      <c r="Q36" s="152"/>
      <c r="R36" s="193"/>
      <c r="S36" s="232"/>
      <c r="T36" s="192"/>
      <c r="U36" s="232"/>
    </row>
    <row r="37" spans="1:21" s="26" customFormat="1" ht="15" x14ac:dyDescent="0.2">
      <c r="A37" s="85" t="s">
        <v>156</v>
      </c>
      <c r="B37" s="83" t="s">
        <v>149</v>
      </c>
      <c r="C37" s="13" t="s">
        <v>24</v>
      </c>
      <c r="D37" s="37" t="s">
        <v>93</v>
      </c>
      <c r="E37" s="28">
        <v>0</v>
      </c>
      <c r="F37" s="17">
        <v>2</v>
      </c>
      <c r="G37" s="16">
        <v>3</v>
      </c>
      <c r="H37" s="17">
        <v>0</v>
      </c>
      <c r="I37" s="17">
        <v>2</v>
      </c>
      <c r="J37" s="86">
        <v>3</v>
      </c>
      <c r="K37" s="19">
        <v>3</v>
      </c>
      <c r="L37" s="20" t="s">
        <v>147</v>
      </c>
      <c r="M37" s="39" t="s">
        <v>26</v>
      </c>
      <c r="N37" s="40"/>
      <c r="O37" s="15"/>
      <c r="P37" s="45"/>
      <c r="Q37" s="134"/>
      <c r="R37" s="13"/>
      <c r="S37" s="45"/>
      <c r="T37" s="15"/>
      <c r="U37" s="45"/>
    </row>
    <row r="38" spans="1:21" s="26" customFormat="1" ht="23.25" customHeight="1" x14ac:dyDescent="0.2">
      <c r="A38" s="11" t="s">
        <v>105</v>
      </c>
      <c r="B38" s="35" t="s">
        <v>106</v>
      </c>
      <c r="C38" s="36" t="s">
        <v>24</v>
      </c>
      <c r="D38" s="37" t="s">
        <v>93</v>
      </c>
      <c r="E38" s="28">
        <v>0</v>
      </c>
      <c r="F38" s="17">
        <v>2</v>
      </c>
      <c r="G38" s="16">
        <v>3</v>
      </c>
      <c r="H38" s="17"/>
      <c r="I38" s="17"/>
      <c r="J38" s="49"/>
      <c r="K38" s="19">
        <v>3</v>
      </c>
      <c r="L38" s="20" t="s">
        <v>25</v>
      </c>
      <c r="M38" s="39" t="s">
        <v>26</v>
      </c>
      <c r="N38" s="54"/>
      <c r="O38" s="15"/>
      <c r="P38" s="191"/>
      <c r="Q38" s="134"/>
      <c r="R38" s="13"/>
      <c r="S38" s="45"/>
      <c r="T38" s="15"/>
      <c r="U38" s="45"/>
    </row>
    <row r="39" spans="1:21" s="26" customFormat="1" ht="15" x14ac:dyDescent="0.2">
      <c r="A39" s="11" t="s">
        <v>91</v>
      </c>
      <c r="B39" s="83" t="s">
        <v>92</v>
      </c>
      <c r="C39" s="63" t="s">
        <v>21</v>
      </c>
      <c r="D39" s="84" t="s">
        <v>93</v>
      </c>
      <c r="E39" s="65">
        <v>0</v>
      </c>
      <c r="F39" s="66">
        <v>2</v>
      </c>
      <c r="G39" s="67">
        <v>3</v>
      </c>
      <c r="H39" s="66"/>
      <c r="I39" s="66"/>
      <c r="J39" s="68"/>
      <c r="K39" s="69">
        <v>3</v>
      </c>
      <c r="L39" s="20" t="s">
        <v>25</v>
      </c>
      <c r="M39" s="39" t="s">
        <v>26</v>
      </c>
      <c r="N39" s="40"/>
      <c r="O39" s="28"/>
      <c r="P39" s="29"/>
      <c r="Q39" s="134"/>
      <c r="R39" s="13"/>
      <c r="S39" s="45"/>
      <c r="T39" s="15"/>
      <c r="U39" s="45"/>
    </row>
    <row r="40" spans="1:21" s="26" customFormat="1" ht="15" x14ac:dyDescent="0.2">
      <c r="A40" s="11" t="s">
        <v>94</v>
      </c>
      <c r="B40" s="83" t="s">
        <v>95</v>
      </c>
      <c r="C40" s="63" t="s">
        <v>21</v>
      </c>
      <c r="D40" s="84" t="s">
        <v>93</v>
      </c>
      <c r="E40" s="65"/>
      <c r="F40" s="66"/>
      <c r="G40" s="67"/>
      <c r="H40" s="66">
        <v>0</v>
      </c>
      <c r="I40" s="66">
        <v>2</v>
      </c>
      <c r="J40" s="68">
        <v>3</v>
      </c>
      <c r="K40" s="69">
        <v>3</v>
      </c>
      <c r="L40" s="20" t="s">
        <v>36</v>
      </c>
      <c r="M40" s="39" t="s">
        <v>26</v>
      </c>
      <c r="N40" s="40"/>
      <c r="O40" s="28" t="s">
        <v>28</v>
      </c>
      <c r="P40" s="29" t="s">
        <v>29</v>
      </c>
      <c r="Q40" s="134"/>
      <c r="R40" s="13"/>
      <c r="S40" s="45"/>
      <c r="T40" s="15"/>
      <c r="U40" s="45"/>
    </row>
    <row r="41" spans="1:21" s="26" customFormat="1" ht="15" x14ac:dyDescent="0.2">
      <c r="A41" s="85" t="s">
        <v>96</v>
      </c>
      <c r="B41" s="189" t="s">
        <v>97</v>
      </c>
      <c r="C41" s="13" t="s">
        <v>24</v>
      </c>
      <c r="D41" s="37" t="s">
        <v>93</v>
      </c>
      <c r="E41" s="28"/>
      <c r="F41" s="17"/>
      <c r="G41" s="16"/>
      <c r="H41" s="17">
        <v>0</v>
      </c>
      <c r="I41" s="17">
        <v>2</v>
      </c>
      <c r="J41" s="86">
        <v>3</v>
      </c>
      <c r="K41" s="19">
        <v>3</v>
      </c>
      <c r="L41" s="20" t="s">
        <v>146</v>
      </c>
      <c r="M41" s="39" t="s">
        <v>26</v>
      </c>
      <c r="N41" s="27"/>
      <c r="O41" s="28" t="s">
        <v>28</v>
      </c>
      <c r="P41" s="29" t="s">
        <v>29</v>
      </c>
      <c r="Q41" s="134"/>
      <c r="R41" s="13"/>
      <c r="S41" s="45"/>
      <c r="T41" s="15"/>
      <c r="U41" s="45"/>
    </row>
    <row r="42" spans="1:21" s="26" customFormat="1" ht="15" x14ac:dyDescent="0.2">
      <c r="A42" s="85" t="s">
        <v>98</v>
      </c>
      <c r="B42" s="189" t="s">
        <v>99</v>
      </c>
      <c r="C42" s="36" t="s">
        <v>21</v>
      </c>
      <c r="D42" s="37" t="s">
        <v>93</v>
      </c>
      <c r="E42" s="28">
        <v>2</v>
      </c>
      <c r="F42" s="17">
        <v>0</v>
      </c>
      <c r="G42" s="16">
        <v>3</v>
      </c>
      <c r="H42" s="17">
        <v>2</v>
      </c>
      <c r="I42" s="17">
        <v>0</v>
      </c>
      <c r="J42" s="86">
        <v>3</v>
      </c>
      <c r="K42" s="19">
        <v>3</v>
      </c>
      <c r="L42" s="20" t="s">
        <v>45</v>
      </c>
      <c r="M42" s="21" t="s">
        <v>46</v>
      </c>
      <c r="N42" s="27"/>
      <c r="O42" s="15"/>
      <c r="P42" s="45"/>
      <c r="Q42" s="134"/>
      <c r="R42" s="13"/>
      <c r="S42" s="45"/>
      <c r="T42" s="15"/>
      <c r="U42" s="45"/>
    </row>
    <row r="43" spans="1:21" s="26" customFormat="1" ht="15" x14ac:dyDescent="0.2">
      <c r="A43" s="188" t="s">
        <v>162</v>
      </c>
      <c r="B43" s="83" t="s">
        <v>163</v>
      </c>
      <c r="C43" s="36" t="s">
        <v>21</v>
      </c>
      <c r="D43" s="37" t="s">
        <v>93</v>
      </c>
      <c r="E43" s="28">
        <v>2</v>
      </c>
      <c r="F43" s="17">
        <v>2</v>
      </c>
      <c r="G43" s="16">
        <v>5</v>
      </c>
      <c r="H43" s="17"/>
      <c r="I43" s="17"/>
      <c r="J43" s="86"/>
      <c r="K43" s="19">
        <v>5</v>
      </c>
      <c r="L43" s="20" t="s">
        <v>164</v>
      </c>
      <c r="M43" s="39" t="s">
        <v>52</v>
      </c>
      <c r="N43" s="40"/>
      <c r="O43" s="15"/>
      <c r="P43" s="37"/>
      <c r="Q43" s="134"/>
      <c r="R43" s="13"/>
      <c r="S43" s="45"/>
      <c r="T43" s="15"/>
      <c r="U43" s="45"/>
    </row>
    <row r="44" spans="1:21" s="26" customFormat="1" ht="15" x14ac:dyDescent="0.2">
      <c r="A44" s="11" t="s">
        <v>100</v>
      </c>
      <c r="B44" s="35" t="s">
        <v>101</v>
      </c>
      <c r="C44" s="63" t="s">
        <v>21</v>
      </c>
      <c r="D44" s="37" t="s">
        <v>93</v>
      </c>
      <c r="E44" s="28">
        <v>0</v>
      </c>
      <c r="F44" s="17">
        <v>2</v>
      </c>
      <c r="G44" s="16">
        <v>3</v>
      </c>
      <c r="H44" s="17"/>
      <c r="I44" s="17"/>
      <c r="J44" s="86"/>
      <c r="K44" s="19">
        <v>3</v>
      </c>
      <c r="L44" s="20" t="s">
        <v>147</v>
      </c>
      <c r="M44" s="39" t="s">
        <v>26</v>
      </c>
      <c r="N44" s="40"/>
      <c r="O44" s="15"/>
      <c r="P44" s="37"/>
      <c r="Q44" s="134"/>
      <c r="R44" s="13"/>
      <c r="S44" s="45"/>
      <c r="T44" s="15"/>
      <c r="U44" s="45"/>
    </row>
    <row r="45" spans="1:21" s="89" customFormat="1" ht="13.5" thickBot="1" x14ac:dyDescent="0.25">
      <c r="A45" s="34" t="s">
        <v>103</v>
      </c>
      <c r="B45" s="87" t="s">
        <v>104</v>
      </c>
      <c r="C45" s="36" t="s">
        <v>24</v>
      </c>
      <c r="D45" s="37" t="s">
        <v>93</v>
      </c>
      <c r="E45" s="50">
        <v>0</v>
      </c>
      <c r="F45" s="51">
        <v>2</v>
      </c>
      <c r="G45" s="52">
        <v>3</v>
      </c>
      <c r="H45" s="51"/>
      <c r="I45" s="51"/>
      <c r="J45" s="190"/>
      <c r="K45" s="53">
        <v>3</v>
      </c>
      <c r="L45" s="38" t="s">
        <v>158</v>
      </c>
      <c r="M45" s="39" t="s">
        <v>26</v>
      </c>
      <c r="N45" s="40"/>
      <c r="O45" s="50" t="s">
        <v>28</v>
      </c>
      <c r="P45" s="88" t="s">
        <v>29</v>
      </c>
      <c r="Q45" s="174"/>
      <c r="R45" s="36"/>
      <c r="S45" s="175"/>
      <c r="T45" s="174"/>
      <c r="U45" s="175"/>
    </row>
    <row r="46" spans="1:21" s="26" customFormat="1" ht="8.25" customHeight="1" thickBot="1" x14ac:dyDescent="0.25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9"/>
      <c r="N46" s="187"/>
      <c r="O46" s="164"/>
      <c r="P46" s="165"/>
      <c r="Q46" s="164"/>
      <c r="R46" s="166"/>
      <c r="S46" s="165"/>
      <c r="T46" s="164"/>
      <c r="U46" s="165"/>
    </row>
    <row r="47" spans="1:21" s="26" customFormat="1" ht="15.75" thickBot="1" x14ac:dyDescent="0.25">
      <c r="A47" s="176" t="s">
        <v>107</v>
      </c>
      <c r="B47" s="177"/>
      <c r="C47" s="178"/>
      <c r="D47" s="178"/>
      <c r="E47" s="179"/>
      <c r="F47" s="179"/>
      <c r="G47" s="179"/>
      <c r="H47" s="179"/>
      <c r="I47" s="179"/>
      <c r="J47" s="178"/>
      <c r="K47" s="180">
        <f>K5+K6+K9+K12+K36</f>
        <v>69</v>
      </c>
      <c r="L47" s="181"/>
      <c r="M47" s="182"/>
      <c r="N47" s="183"/>
      <c r="O47" s="184"/>
      <c r="P47" s="185"/>
      <c r="Q47" s="184"/>
      <c r="R47" s="186"/>
      <c r="S47" s="185"/>
      <c r="T47" s="184"/>
      <c r="U47" s="185"/>
    </row>
    <row r="48" spans="1:21" x14ac:dyDescent="0.2">
      <c r="A48" s="91"/>
      <c r="B48" s="92"/>
      <c r="C48" s="93"/>
      <c r="D48" s="94"/>
      <c r="E48" s="94"/>
      <c r="F48" s="94"/>
      <c r="G48" s="94"/>
      <c r="H48" s="94"/>
      <c r="I48" s="94"/>
      <c r="J48" s="93"/>
      <c r="K48" s="93"/>
      <c r="L48" s="95"/>
      <c r="M48" s="95"/>
      <c r="N48" s="95"/>
    </row>
    <row r="49" spans="1:21" s="102" customFormat="1" x14ac:dyDescent="0.2">
      <c r="A49" s="97" t="s">
        <v>108</v>
      </c>
      <c r="B49" s="98"/>
      <c r="C49" s="99"/>
      <c r="D49" s="99"/>
      <c r="E49" s="99"/>
      <c r="F49" s="99"/>
      <c r="G49" s="99"/>
      <c r="H49" s="99"/>
      <c r="I49" s="100"/>
      <c r="J49" s="100"/>
      <c r="K49" s="100"/>
      <c r="L49" s="100"/>
      <c r="M49" s="101"/>
      <c r="N49" s="96"/>
      <c r="O49" s="91"/>
      <c r="P49" s="91"/>
      <c r="Q49" s="94"/>
      <c r="R49" s="94"/>
      <c r="S49" s="94"/>
      <c r="T49" s="94"/>
      <c r="U49" s="94"/>
    </row>
    <row r="50" spans="1:21" s="102" customFormat="1" x14ac:dyDescent="0.2">
      <c r="A50" s="97" t="s">
        <v>109</v>
      </c>
      <c r="B50" s="98"/>
      <c r="C50" s="99"/>
      <c r="D50" s="99"/>
      <c r="E50" s="99"/>
      <c r="F50" s="99"/>
      <c r="G50" s="99"/>
      <c r="H50" s="99"/>
      <c r="I50" s="100"/>
      <c r="J50" s="100"/>
      <c r="K50" s="100"/>
      <c r="L50" s="100"/>
      <c r="M50" s="101"/>
      <c r="N50" s="96"/>
      <c r="O50" s="91"/>
      <c r="P50" s="91"/>
      <c r="Q50" s="94"/>
      <c r="R50" s="94"/>
      <c r="S50" s="94"/>
      <c r="T50" s="94"/>
      <c r="U50" s="94"/>
    </row>
    <row r="51" spans="1:21" s="105" customFormat="1" x14ac:dyDescent="0.2">
      <c r="A51" s="103" t="s">
        <v>110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91"/>
      <c r="P51" s="91"/>
      <c r="Q51" s="94"/>
      <c r="R51" s="94"/>
      <c r="S51" s="94"/>
      <c r="T51" s="94"/>
      <c r="U51" s="94"/>
    </row>
    <row r="52" spans="1:21" s="105" customFormat="1" x14ac:dyDescent="0.2">
      <c r="A52" s="103" t="s">
        <v>111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91"/>
      <c r="P52" s="91"/>
      <c r="Q52" s="94"/>
      <c r="R52" s="94"/>
      <c r="S52" s="94"/>
      <c r="T52" s="94"/>
      <c r="U52" s="94"/>
    </row>
    <row r="53" spans="1:21" s="105" customFormat="1" x14ac:dyDescent="0.2">
      <c r="A53" s="103" t="s">
        <v>112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4"/>
      <c r="O53" s="91"/>
      <c r="P53" s="91"/>
      <c r="Q53" s="94"/>
      <c r="R53" s="94"/>
      <c r="S53" s="94"/>
      <c r="T53" s="94"/>
      <c r="U53" s="94"/>
    </row>
    <row r="54" spans="1:21" s="102" customFormat="1" ht="14.25" customHeight="1" x14ac:dyDescent="0.2">
      <c r="A54" s="97" t="s">
        <v>113</v>
      </c>
      <c r="B54" s="98"/>
      <c r="C54" s="99"/>
      <c r="D54" s="99"/>
      <c r="E54" s="99"/>
      <c r="F54" s="99"/>
      <c r="G54" s="99"/>
      <c r="H54" s="99"/>
      <c r="I54" s="100"/>
      <c r="J54" s="100"/>
      <c r="K54" s="100"/>
      <c r="L54" s="100"/>
      <c r="M54" s="101"/>
      <c r="N54" s="96"/>
      <c r="O54" s="91"/>
      <c r="P54" s="91"/>
      <c r="Q54" s="94"/>
      <c r="R54" s="94"/>
      <c r="S54" s="94"/>
      <c r="T54" s="94"/>
      <c r="U54" s="94"/>
    </row>
    <row r="55" spans="1:21" s="105" customFormat="1" x14ac:dyDescent="0.2">
      <c r="A55" s="105" t="s">
        <v>114</v>
      </c>
      <c r="B55" s="106"/>
      <c r="C55" s="107"/>
      <c r="D55" s="107"/>
      <c r="E55" s="107"/>
      <c r="F55" s="107"/>
      <c r="G55" s="107"/>
      <c r="H55" s="107"/>
      <c r="N55" s="96"/>
      <c r="O55" s="91"/>
      <c r="P55" s="91"/>
      <c r="Q55" s="94"/>
      <c r="R55" s="94"/>
      <c r="S55" s="94"/>
      <c r="T55" s="94"/>
      <c r="U55" s="94"/>
    </row>
    <row r="56" spans="1:21" s="105" customFormat="1" ht="27.75" customHeight="1" x14ac:dyDescent="0.2">
      <c r="A56" s="269" t="s">
        <v>115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108"/>
      <c r="O56" s="91"/>
      <c r="P56" s="91"/>
      <c r="Q56" s="94"/>
      <c r="R56" s="94"/>
      <c r="S56" s="94"/>
      <c r="T56" s="94"/>
      <c r="U56" s="94"/>
    </row>
    <row r="57" spans="1:21" s="105" customFormat="1" x14ac:dyDescent="0.2">
      <c r="A57" s="105" t="s">
        <v>116</v>
      </c>
      <c r="B57" s="106"/>
      <c r="C57" s="107"/>
      <c r="D57" s="107"/>
      <c r="E57" s="107"/>
      <c r="F57" s="107"/>
      <c r="G57" s="107"/>
      <c r="H57" s="107"/>
      <c r="N57" s="96"/>
      <c r="O57" s="91"/>
      <c r="P57" s="91"/>
      <c r="Q57" s="94"/>
      <c r="R57" s="94"/>
      <c r="S57" s="94"/>
      <c r="T57" s="94"/>
      <c r="U57" s="94"/>
    </row>
    <row r="58" spans="1:21" s="105" customFormat="1" x14ac:dyDescent="0.2">
      <c r="A58" s="105" t="s">
        <v>117</v>
      </c>
      <c r="B58" s="106"/>
      <c r="C58" s="107"/>
      <c r="D58" s="107"/>
      <c r="E58" s="107"/>
      <c r="F58" s="107"/>
      <c r="G58" s="107"/>
      <c r="H58" s="107"/>
      <c r="N58" s="96"/>
      <c r="O58" s="91"/>
      <c r="P58" s="91"/>
      <c r="Q58" s="94"/>
      <c r="R58" s="94"/>
      <c r="S58" s="94"/>
      <c r="T58" s="94"/>
      <c r="U58" s="94"/>
    </row>
    <row r="59" spans="1:21" s="102" customFormat="1" ht="14.25" customHeight="1" x14ac:dyDescent="0.2">
      <c r="A59" s="97" t="s">
        <v>118</v>
      </c>
      <c r="B59" s="98"/>
      <c r="C59" s="99"/>
      <c r="D59" s="99"/>
      <c r="E59" s="99"/>
      <c r="F59" s="99"/>
      <c r="G59" s="99"/>
      <c r="H59" s="99"/>
      <c r="I59" s="100"/>
      <c r="J59" s="100"/>
      <c r="K59" s="100"/>
      <c r="L59" s="100"/>
      <c r="M59" s="101"/>
      <c r="N59" s="96"/>
      <c r="O59" s="91"/>
      <c r="P59" s="91"/>
      <c r="Q59" s="94"/>
      <c r="R59" s="94"/>
      <c r="S59" s="94"/>
      <c r="T59" s="94"/>
      <c r="U59" s="94"/>
    </row>
    <row r="60" spans="1:21" s="102" customFormat="1" ht="14.25" customHeight="1" x14ac:dyDescent="0.2">
      <c r="A60" s="102" t="s">
        <v>10</v>
      </c>
      <c r="B60" s="106"/>
      <c r="C60" s="107"/>
      <c r="D60" s="107"/>
      <c r="E60" s="107"/>
      <c r="F60" s="107"/>
      <c r="G60" s="107"/>
      <c r="H60" s="107"/>
      <c r="I60" s="105"/>
      <c r="J60" s="105"/>
      <c r="K60" s="105"/>
      <c r="L60" s="105"/>
      <c r="M60" s="105"/>
      <c r="N60" s="96"/>
      <c r="O60" s="91"/>
      <c r="P60" s="91"/>
      <c r="Q60" s="94"/>
      <c r="R60" s="94"/>
      <c r="S60" s="94"/>
      <c r="T60" s="94"/>
      <c r="U60" s="94"/>
    </row>
    <row r="61" spans="1:21" s="105" customFormat="1" x14ac:dyDescent="0.2">
      <c r="A61" s="105" t="s">
        <v>159</v>
      </c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9"/>
      <c r="O61" s="91"/>
      <c r="P61" s="91"/>
      <c r="Q61" s="94"/>
      <c r="R61" s="94"/>
      <c r="S61" s="94"/>
      <c r="T61" s="94"/>
      <c r="U61" s="94"/>
    </row>
    <row r="62" spans="1:21" s="105" customFormat="1" x14ac:dyDescent="0.2">
      <c r="A62" s="105" t="s">
        <v>119</v>
      </c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9"/>
      <c r="O62" s="91"/>
      <c r="P62" s="91"/>
      <c r="Q62" s="94"/>
      <c r="R62" s="94"/>
      <c r="S62" s="94"/>
      <c r="T62" s="94"/>
      <c r="U62" s="94"/>
    </row>
    <row r="63" spans="1:21" s="105" customFormat="1" x14ac:dyDescent="0.2">
      <c r="A63" s="105" t="s">
        <v>120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9"/>
      <c r="O63" s="91"/>
      <c r="P63" s="91"/>
      <c r="Q63" s="94"/>
      <c r="R63" s="94"/>
      <c r="S63" s="94"/>
      <c r="T63" s="94"/>
      <c r="U63" s="94"/>
    </row>
    <row r="64" spans="1:21" s="102" customFormat="1" ht="14.25" customHeight="1" x14ac:dyDescent="0.2">
      <c r="A64" s="102" t="s">
        <v>121</v>
      </c>
      <c r="B64" s="106"/>
      <c r="C64" s="107"/>
      <c r="D64" s="107"/>
      <c r="E64" s="107"/>
      <c r="F64" s="107"/>
      <c r="G64" s="107"/>
      <c r="H64" s="107"/>
      <c r="I64" s="105"/>
      <c r="J64" s="105"/>
      <c r="K64" s="105"/>
      <c r="L64" s="105"/>
      <c r="M64" s="105"/>
      <c r="N64" s="96"/>
      <c r="O64" s="91"/>
      <c r="P64" s="91"/>
      <c r="Q64" s="94"/>
      <c r="R64" s="94"/>
      <c r="S64" s="94"/>
      <c r="T64" s="94"/>
      <c r="U64" s="94"/>
    </row>
    <row r="65" spans="1:21" s="105" customFormat="1" x14ac:dyDescent="0.2">
      <c r="A65" s="105" t="s">
        <v>122</v>
      </c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9"/>
      <c r="O65" s="91"/>
      <c r="P65" s="91"/>
      <c r="Q65" s="94"/>
      <c r="R65" s="94"/>
      <c r="S65" s="94"/>
      <c r="T65" s="94"/>
      <c r="U65" s="94"/>
    </row>
    <row r="66" spans="1:21" s="102" customFormat="1" ht="14.25" customHeight="1" x14ac:dyDescent="0.2">
      <c r="A66" s="102" t="s">
        <v>123</v>
      </c>
      <c r="B66" s="106"/>
      <c r="C66" s="107"/>
      <c r="D66" s="107"/>
      <c r="E66" s="107"/>
      <c r="F66" s="107"/>
      <c r="G66" s="107"/>
      <c r="H66" s="107"/>
      <c r="I66" s="105"/>
      <c r="J66" s="105"/>
      <c r="K66" s="105"/>
      <c r="L66" s="105"/>
      <c r="M66" s="105"/>
      <c r="N66" s="96"/>
      <c r="O66" s="91"/>
      <c r="P66" s="91"/>
      <c r="Q66" s="94"/>
      <c r="R66" s="94"/>
      <c r="S66" s="94"/>
      <c r="T66" s="94"/>
      <c r="U66" s="94"/>
    </row>
    <row r="67" spans="1:21" s="105" customFormat="1" x14ac:dyDescent="0.2">
      <c r="A67" s="105" t="s">
        <v>124</v>
      </c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9"/>
      <c r="O67" s="91"/>
      <c r="P67" s="91"/>
      <c r="Q67" s="94"/>
      <c r="R67" s="94"/>
      <c r="S67" s="94"/>
      <c r="T67" s="94"/>
      <c r="U67" s="94"/>
    </row>
    <row r="68" spans="1:21" s="105" customFormat="1" x14ac:dyDescent="0.2">
      <c r="A68" s="105" t="s">
        <v>125</v>
      </c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9"/>
      <c r="O68" s="91"/>
      <c r="P68" s="91"/>
      <c r="Q68" s="94"/>
      <c r="R68" s="94"/>
      <c r="S68" s="94"/>
      <c r="T68" s="94"/>
      <c r="U68" s="94"/>
    </row>
    <row r="69" spans="1:21" s="105" customFormat="1" x14ac:dyDescent="0.2">
      <c r="A69" s="105" t="s">
        <v>126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9"/>
      <c r="O69" s="91"/>
      <c r="P69" s="91"/>
      <c r="Q69" s="94"/>
      <c r="R69" s="94"/>
      <c r="S69" s="94"/>
      <c r="T69" s="94"/>
      <c r="U69" s="94"/>
    </row>
    <row r="70" spans="1:21" s="105" customFormat="1" x14ac:dyDescent="0.2">
      <c r="A70" s="105" t="s">
        <v>127</v>
      </c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9"/>
      <c r="O70" s="91"/>
      <c r="P70" s="91"/>
      <c r="Q70" s="94"/>
      <c r="R70" s="94"/>
      <c r="S70" s="94"/>
      <c r="T70" s="94"/>
      <c r="U70" s="94"/>
    </row>
    <row r="71" spans="1:21" s="105" customFormat="1" x14ac:dyDescent="0.2">
      <c r="A71" s="105" t="s">
        <v>157</v>
      </c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9"/>
      <c r="O71" s="91"/>
      <c r="P71" s="91"/>
      <c r="Q71" s="94"/>
      <c r="R71" s="94"/>
      <c r="S71" s="94"/>
      <c r="T71" s="94"/>
      <c r="U71" s="94"/>
    </row>
    <row r="72" spans="1:21" s="105" customFormat="1" x14ac:dyDescent="0.2">
      <c r="A72" s="105" t="s">
        <v>128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9"/>
      <c r="O72" s="91"/>
      <c r="P72" s="91"/>
      <c r="Q72" s="94"/>
      <c r="R72" s="94"/>
      <c r="S72" s="94"/>
      <c r="T72" s="94"/>
      <c r="U72" s="94"/>
    </row>
    <row r="73" spans="1:21" s="105" customFormat="1" x14ac:dyDescent="0.2">
      <c r="A73" s="105" t="s">
        <v>129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9"/>
      <c r="O73" s="91"/>
      <c r="P73" s="91"/>
      <c r="Q73" s="94"/>
      <c r="R73" s="94"/>
      <c r="S73" s="94"/>
      <c r="T73" s="94"/>
      <c r="U73" s="94"/>
    </row>
    <row r="74" spans="1:21" s="105" customFormat="1" x14ac:dyDescent="0.2">
      <c r="A74" s="105" t="s">
        <v>130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9"/>
      <c r="O74" s="91"/>
      <c r="P74" s="91"/>
      <c r="Q74" s="94"/>
      <c r="R74" s="94"/>
      <c r="S74" s="94"/>
      <c r="T74" s="94"/>
      <c r="U74" s="94"/>
    </row>
    <row r="75" spans="1:21" s="105" customFormat="1" x14ac:dyDescent="0.2">
      <c r="A75" s="105" t="s">
        <v>131</v>
      </c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9"/>
      <c r="O75" s="91"/>
      <c r="P75" s="91"/>
      <c r="Q75" s="94"/>
      <c r="R75" s="94"/>
      <c r="S75" s="94"/>
      <c r="T75" s="94"/>
      <c r="U75" s="94"/>
    </row>
    <row r="76" spans="1:21" s="102" customFormat="1" ht="14.25" customHeight="1" x14ac:dyDescent="0.2">
      <c r="A76" s="102" t="s">
        <v>132</v>
      </c>
      <c r="B76" s="106"/>
      <c r="C76" s="107"/>
      <c r="D76" s="107"/>
      <c r="E76" s="107"/>
      <c r="F76" s="107"/>
      <c r="G76" s="107"/>
      <c r="H76" s="107"/>
      <c r="I76" s="105"/>
      <c r="J76" s="105"/>
      <c r="K76" s="105"/>
      <c r="L76" s="105"/>
      <c r="M76" s="105"/>
      <c r="N76" s="96"/>
      <c r="O76" s="91"/>
      <c r="P76" s="91"/>
      <c r="Q76" s="94"/>
      <c r="R76" s="94"/>
      <c r="S76" s="94"/>
      <c r="T76" s="94"/>
      <c r="U76" s="94"/>
    </row>
    <row r="77" spans="1:21" s="105" customFormat="1" x14ac:dyDescent="0.2">
      <c r="A77" s="105" t="s">
        <v>133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9"/>
      <c r="O77" s="91"/>
      <c r="P77" s="91"/>
      <c r="Q77" s="94"/>
      <c r="R77" s="94"/>
      <c r="S77" s="94"/>
      <c r="T77" s="94"/>
      <c r="U77" s="94"/>
    </row>
    <row r="78" spans="1:21" s="105" customFormat="1" x14ac:dyDescent="0.2">
      <c r="A78" s="105" t="s">
        <v>134</v>
      </c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9"/>
      <c r="O78" s="91"/>
      <c r="P78" s="91"/>
      <c r="Q78" s="94"/>
      <c r="R78" s="94"/>
      <c r="S78" s="94"/>
      <c r="T78" s="94"/>
      <c r="U78" s="94"/>
    </row>
    <row r="79" spans="1:21" s="105" customFormat="1" x14ac:dyDescent="0.2">
      <c r="A79" s="105" t="s">
        <v>135</v>
      </c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9"/>
      <c r="O79" s="91"/>
      <c r="P79" s="91"/>
      <c r="Q79" s="94"/>
      <c r="R79" s="94"/>
      <c r="S79" s="94"/>
      <c r="T79" s="94"/>
      <c r="U79" s="94"/>
    </row>
    <row r="80" spans="1:21" s="105" customFormat="1" x14ac:dyDescent="0.2">
      <c r="A80" s="105" t="s">
        <v>136</v>
      </c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9"/>
      <c r="O80" s="91"/>
      <c r="P80" s="91"/>
      <c r="Q80" s="94"/>
      <c r="R80" s="94"/>
      <c r="S80" s="94"/>
      <c r="T80" s="94"/>
      <c r="U80" s="94"/>
    </row>
    <row r="81" spans="1:21" s="102" customFormat="1" ht="14.25" customHeight="1" x14ac:dyDescent="0.2">
      <c r="A81" s="105" t="s">
        <v>137</v>
      </c>
      <c r="B81" s="106"/>
      <c r="C81" s="107"/>
      <c r="D81" s="107"/>
      <c r="E81" s="107"/>
      <c r="F81" s="107"/>
      <c r="G81" s="107"/>
      <c r="H81" s="107"/>
      <c r="I81" s="105"/>
      <c r="J81" s="105"/>
      <c r="K81" s="105"/>
      <c r="L81" s="105"/>
      <c r="M81" s="105"/>
      <c r="N81" s="96"/>
      <c r="O81" s="91"/>
      <c r="P81" s="91"/>
      <c r="Q81" s="94"/>
      <c r="R81" s="94"/>
      <c r="S81" s="94"/>
      <c r="T81" s="94"/>
      <c r="U81" s="94"/>
    </row>
    <row r="82" spans="1:21" s="102" customFormat="1" ht="14.25" customHeight="1" x14ac:dyDescent="0.2">
      <c r="A82" s="105" t="s">
        <v>138</v>
      </c>
      <c r="B82" s="106"/>
      <c r="C82" s="107"/>
      <c r="D82" s="107"/>
      <c r="E82" s="107"/>
      <c r="F82" s="107"/>
      <c r="G82" s="107"/>
      <c r="H82" s="107"/>
      <c r="I82" s="105"/>
      <c r="J82" s="105"/>
      <c r="K82" s="105"/>
      <c r="L82" s="105"/>
      <c r="M82" s="105"/>
      <c r="N82" s="96"/>
      <c r="O82" s="91"/>
      <c r="P82" s="91"/>
      <c r="Q82" s="94"/>
      <c r="R82" s="94"/>
      <c r="S82" s="94"/>
      <c r="T82" s="94"/>
      <c r="U82" s="94"/>
    </row>
    <row r="83" spans="1:21" s="102" customFormat="1" ht="14.25" customHeight="1" x14ac:dyDescent="0.2">
      <c r="A83" s="105" t="s">
        <v>139</v>
      </c>
      <c r="B83" s="106"/>
      <c r="C83" s="107"/>
      <c r="D83" s="107"/>
      <c r="E83" s="107"/>
      <c r="F83" s="107"/>
      <c r="G83" s="107"/>
      <c r="H83" s="107"/>
      <c r="I83" s="105"/>
      <c r="J83" s="105"/>
      <c r="K83" s="105"/>
      <c r="L83" s="105"/>
      <c r="M83" s="105"/>
      <c r="N83" s="96"/>
      <c r="O83" s="91"/>
      <c r="P83" s="91"/>
      <c r="Q83" s="94"/>
      <c r="R83" s="94"/>
      <c r="S83" s="94"/>
      <c r="T83" s="94"/>
      <c r="U83" s="94"/>
    </row>
    <row r="84" spans="1:21" s="102" customFormat="1" ht="14.25" customHeight="1" x14ac:dyDescent="0.2">
      <c r="A84" s="105" t="s">
        <v>140</v>
      </c>
      <c r="B84" s="106"/>
      <c r="C84" s="107"/>
      <c r="D84" s="107"/>
      <c r="E84" s="107"/>
      <c r="F84" s="107"/>
      <c r="G84" s="107"/>
      <c r="H84" s="107"/>
      <c r="I84" s="105"/>
      <c r="J84" s="105"/>
      <c r="K84" s="105"/>
      <c r="L84" s="105"/>
      <c r="M84" s="105"/>
      <c r="N84" s="96"/>
      <c r="O84" s="91"/>
      <c r="P84" s="91"/>
      <c r="Q84" s="94"/>
      <c r="R84" s="94"/>
      <c r="S84" s="94"/>
      <c r="T84" s="94"/>
      <c r="U84" s="94"/>
    </row>
    <row r="85" spans="1:21" s="105" customFormat="1" ht="15" customHeight="1" x14ac:dyDescent="0.2">
      <c r="A85" s="110" t="s">
        <v>141</v>
      </c>
      <c r="B85" s="111"/>
      <c r="C85" s="112"/>
      <c r="D85" s="113"/>
      <c r="E85" s="113"/>
      <c r="F85" s="113"/>
      <c r="G85" s="113"/>
      <c r="H85" s="114"/>
      <c r="I85" s="115"/>
      <c r="J85" s="115"/>
      <c r="K85" s="115"/>
      <c r="L85" s="115"/>
      <c r="M85" s="115"/>
      <c r="N85" s="96"/>
      <c r="O85" s="91"/>
      <c r="P85" s="91"/>
      <c r="Q85" s="94"/>
      <c r="R85" s="94"/>
      <c r="S85" s="94"/>
      <c r="T85" s="94"/>
      <c r="U85" s="94"/>
    </row>
    <row r="86" spans="1:21" s="105" customFormat="1" x14ac:dyDescent="0.2">
      <c r="A86" s="110" t="s">
        <v>142</v>
      </c>
      <c r="B86" s="111"/>
      <c r="C86" s="112"/>
      <c r="D86" s="113"/>
      <c r="E86" s="113"/>
      <c r="F86" s="113"/>
      <c r="G86" s="113"/>
      <c r="H86" s="114"/>
      <c r="I86" s="115"/>
      <c r="J86" s="115"/>
      <c r="K86" s="115"/>
      <c r="L86" s="115"/>
      <c r="M86" s="115"/>
      <c r="N86" s="96"/>
      <c r="O86" s="91"/>
      <c r="P86" s="91"/>
      <c r="Q86" s="94"/>
      <c r="R86" s="94"/>
      <c r="S86" s="94"/>
      <c r="T86" s="94"/>
      <c r="U86" s="94"/>
    </row>
    <row r="87" spans="1:21" s="102" customFormat="1" ht="14.25" customHeight="1" x14ac:dyDescent="0.2">
      <c r="A87" s="97" t="s">
        <v>143</v>
      </c>
      <c r="B87" s="98"/>
      <c r="C87" s="99"/>
      <c r="D87" s="99"/>
      <c r="E87" s="99"/>
      <c r="F87" s="99"/>
      <c r="G87" s="99"/>
      <c r="H87" s="99"/>
      <c r="I87" s="100"/>
      <c r="J87" s="100"/>
      <c r="K87" s="100"/>
      <c r="L87" s="100"/>
      <c r="M87" s="101"/>
      <c r="N87" s="96"/>
      <c r="O87" s="91"/>
      <c r="P87" s="91"/>
      <c r="Q87" s="94"/>
      <c r="R87" s="94"/>
      <c r="S87" s="94"/>
      <c r="T87" s="94"/>
      <c r="U87" s="94"/>
    </row>
    <row r="88" spans="1:21" s="105" customFormat="1" x14ac:dyDescent="0.2">
      <c r="A88" s="116" t="s">
        <v>144</v>
      </c>
      <c r="B88" s="117"/>
      <c r="C88" s="118"/>
      <c r="D88" s="118"/>
      <c r="E88" s="118"/>
      <c r="F88" s="118"/>
      <c r="G88" s="118"/>
      <c r="H88" s="119"/>
      <c r="I88" s="119"/>
      <c r="J88" s="119"/>
      <c r="K88" s="119"/>
      <c r="L88" s="120"/>
      <c r="M88" s="121"/>
      <c r="N88" s="122"/>
      <c r="O88" s="91"/>
      <c r="P88" s="91"/>
      <c r="Q88" s="94"/>
      <c r="R88" s="94"/>
      <c r="S88" s="94"/>
      <c r="T88" s="94"/>
      <c r="U88" s="94"/>
    </row>
    <row r="89" spans="1:21" s="102" customFormat="1" ht="14.25" customHeight="1" x14ac:dyDescent="0.2">
      <c r="A89" s="97" t="s">
        <v>145</v>
      </c>
      <c r="B89" s="98"/>
      <c r="C89" s="99"/>
      <c r="D89" s="99"/>
      <c r="E89" s="99"/>
      <c r="F89" s="99"/>
      <c r="G89" s="99"/>
      <c r="H89" s="99"/>
      <c r="I89" s="100"/>
      <c r="J89" s="100"/>
      <c r="K89" s="100"/>
      <c r="L89" s="100"/>
      <c r="M89" s="101"/>
      <c r="N89" s="96"/>
      <c r="O89" s="91"/>
      <c r="P89" s="91"/>
      <c r="Q89" s="94"/>
      <c r="R89" s="94"/>
      <c r="S89" s="94"/>
      <c r="T89" s="94"/>
      <c r="U89" s="94"/>
    </row>
  </sheetData>
  <sortState ref="A56:Y67">
    <sortCondition ref="B56:B67"/>
  </sortState>
  <mergeCells count="20">
    <mergeCell ref="A56:M56"/>
    <mergeCell ref="H3:I3"/>
    <mergeCell ref="J3:J4"/>
    <mergeCell ref="A35:M35"/>
    <mergeCell ref="A46:M46"/>
    <mergeCell ref="E3:F3"/>
    <mergeCell ref="G3:G4"/>
    <mergeCell ref="T2:U4"/>
    <mergeCell ref="A1:M1"/>
    <mergeCell ref="A2:A4"/>
    <mergeCell ref="B2:B4"/>
    <mergeCell ref="C2:C4"/>
    <mergeCell ref="D2:D4"/>
    <mergeCell ref="E2:J2"/>
    <mergeCell ref="K2:K4"/>
    <mergeCell ref="L2:L4"/>
    <mergeCell ref="M2:M4"/>
    <mergeCell ref="N2:N4"/>
    <mergeCell ref="O2:P4"/>
    <mergeCell ref="Q2:S4"/>
  </mergeCells>
  <hyperlinks>
    <hyperlink ref="B14" r:id="rId1"/>
    <hyperlink ref="B8" r:id="rId2"/>
    <hyperlink ref="B7" r:id="rId3"/>
    <hyperlink ref="B18" r:id="rId4"/>
    <hyperlink ref="B19" r:id="rId5"/>
    <hyperlink ref="B17" r:id="rId6"/>
    <hyperlink ref="B20" r:id="rId7"/>
    <hyperlink ref="B16" r:id="rId8"/>
    <hyperlink ref="B26" r:id="rId9" display="Kvantitatív pénzügyek"/>
    <hyperlink ref="B24" r:id="rId10"/>
    <hyperlink ref="B23" r:id="rId11"/>
    <hyperlink ref="B22" r:id="rId12"/>
    <hyperlink ref="B38" r:id="rId13"/>
    <hyperlink ref="B42" r:id="rId14"/>
    <hyperlink ref="B44" r:id="rId15"/>
    <hyperlink ref="B45" r:id="rId16"/>
    <hyperlink ref="B41" r:id="rId17"/>
    <hyperlink ref="B27" r:id="rId18"/>
    <hyperlink ref="B25" r:id="rId19"/>
    <hyperlink ref="B15" r:id="rId20"/>
    <hyperlink ref="B10" r:id="rId21"/>
    <hyperlink ref="B11" r:id="rId22"/>
    <hyperlink ref="B34" r:id="rId23"/>
    <hyperlink ref="B31" r:id="rId24"/>
    <hyperlink ref="B29" r:id="rId25"/>
    <hyperlink ref="B30" r:id="rId26"/>
    <hyperlink ref="B32" r:id="rId27"/>
    <hyperlink ref="B33" r:id="rId28"/>
    <hyperlink ref="B39" r:id="rId29"/>
    <hyperlink ref="B40" r:id="rId30"/>
    <hyperlink ref="B37" r:id="rId31"/>
    <hyperlink ref="B43" r:id="rId32"/>
  </hyperlinks>
  <pageMargins left="0.19685039370078741" right="0.19685039370078741" top="0.19685039370078741" bottom="0.19685039370078741" header="0.19685039370078741" footer="0.19685039370078741"/>
  <pageSetup paperSize="9" scale="88" orientation="landscape" r:id="rId33"/>
  <headerFooter alignWithMargins="0"/>
  <rowBreaks count="2" manualBreakCount="2">
    <brk id="11" max="18" man="1"/>
    <brk id="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2019-01-14T14:16:39Z</dcterms:modified>
</cp:coreProperties>
</file>