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puszta1\Downloads\"/>
    </mc:Choice>
  </mc:AlternateContent>
  <bookViews>
    <workbookView xWindow="0" yWindow="0" windowWidth="28800" windowHeight="12300"/>
  </bookViews>
  <sheets>
    <sheet name="2015. tavasz" sheetId="1" r:id="rId1"/>
  </sheets>
  <definedNames>
    <definedName name="_xlnm.Print_Area" localSheetId="0">'2015. tavasz'!$A$1:$K$24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H11" i="1"/>
  <c r="H7" i="1"/>
  <c r="H24" i="1" l="1"/>
</calcChain>
</file>

<file path=xl/sharedStrings.xml><?xml version="1.0" encoding="utf-8"?>
<sst xmlns="http://schemas.openxmlformats.org/spreadsheetml/2006/main" count="151" uniqueCount="111">
  <si>
    <t>Tantárgykód</t>
  </si>
  <si>
    <t>Tárgynév</t>
  </si>
  <si>
    <t>Jelleg</t>
  </si>
  <si>
    <t>Számon-kérés</t>
  </si>
  <si>
    <t>Összesen</t>
  </si>
  <si>
    <t>Tárgyfelelős</t>
  </si>
  <si>
    <t>Tanszék</t>
  </si>
  <si>
    <t>Megjegyzések</t>
  </si>
  <si>
    <t>Ekvivalens tárgy</t>
  </si>
  <si>
    <t>Előkövetelmény (tantárgy neve és kódja)</t>
  </si>
  <si>
    <t>Komplex vizsga</t>
  </si>
  <si>
    <t>Szakirányválasztáskor</t>
  </si>
  <si>
    <t>Kredit</t>
  </si>
  <si>
    <t>ea</t>
  </si>
  <si>
    <t>sz</t>
  </si>
  <si>
    <t>v</t>
  </si>
  <si>
    <t>K</t>
  </si>
  <si>
    <t>gyj</t>
  </si>
  <si>
    <t>Juhász Péter</t>
  </si>
  <si>
    <t>Befektetések és Vállalati Pénzügy</t>
  </si>
  <si>
    <t>x</t>
  </si>
  <si>
    <t>2BE52NAK05M</t>
  </si>
  <si>
    <t>Befektetések</t>
  </si>
  <si>
    <t>a+v</t>
  </si>
  <si>
    <t>Berlinger Edina</t>
  </si>
  <si>
    <t>Bánfi Tamás</t>
  </si>
  <si>
    <t>Pénzügy</t>
  </si>
  <si>
    <t>Csóka Péter</t>
  </si>
  <si>
    <t>Közgazdasági Elméletek Története</t>
  </si>
  <si>
    <t>Walter György</t>
  </si>
  <si>
    <t>Kötelező szakiránytárgyak</t>
  </si>
  <si>
    <t>Vállalati pénzügy szakirány</t>
  </si>
  <si>
    <t>Zsembery Levente</t>
  </si>
  <si>
    <t>2PU51NCK06M</t>
  </si>
  <si>
    <t>Pénzügyi kontrolling</t>
  </si>
  <si>
    <t>Bordáné Rabóczki Mária</t>
  </si>
  <si>
    <t>Vezetői Számvitel</t>
  </si>
  <si>
    <t>2BE52NDK01M</t>
  </si>
  <si>
    <t>Vállalati pénzügyi információs rendszerek</t>
  </si>
  <si>
    <t>Tárgy koordinátor: Keresztúri Lilla</t>
  </si>
  <si>
    <t>2BE52NDK08M</t>
  </si>
  <si>
    <t>Szakszeminárium II.</t>
  </si>
  <si>
    <t>Befektetés-elemző szakirány</t>
  </si>
  <si>
    <t>Makara Tamás</t>
  </si>
  <si>
    <t>2BE52NAK08M</t>
  </si>
  <si>
    <t>Empirikus pénzügyek</t>
  </si>
  <si>
    <t>2BE52NDK12M</t>
  </si>
  <si>
    <t>Pénzügypolitika és közpénzügyek szakirány</t>
  </si>
  <si>
    <t>Varga József</t>
  </si>
  <si>
    <t>4PU51NAK23M</t>
  </si>
  <si>
    <t>Pénzügypolitika</t>
  </si>
  <si>
    <t>4PU51NAK38M</t>
  </si>
  <si>
    <t>Pénzügyi esettanulmányok</t>
  </si>
  <si>
    <t>4PU51NAK16M</t>
  </si>
  <si>
    <t>Szabadon választható tárgyak</t>
  </si>
  <si>
    <t>2BE52NAV07M</t>
  </si>
  <si>
    <t>Befektetési tanácsadás </t>
  </si>
  <si>
    <t>V</t>
  </si>
  <si>
    <t>4EL22NAV05M</t>
  </si>
  <si>
    <t>Magyar közgazdasági gondolkodás története</t>
  </si>
  <si>
    <t>Bekker Zsuzsa</t>
  </si>
  <si>
    <t>2BE52NAV01M</t>
  </si>
  <si>
    <t>Pénzügyi folyamatok</t>
  </si>
  <si>
    <t>2BE52NAV04M</t>
  </si>
  <si>
    <t>Pénzügyi piacok és instrumentumok</t>
  </si>
  <si>
    <t>2BE52NBK06M</t>
  </si>
  <si>
    <t>Pénzügyi Prezentációs Tréning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</si>
  <si>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</si>
  <si>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</si>
  <si>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</si>
  <si>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</si>
  <si>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</si>
  <si>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</si>
  <si>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</si>
  <si>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</si>
  <si>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</si>
  <si>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</si>
  <si>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</si>
  <si>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</si>
  <si>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</si>
  <si>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</si>
  <si>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</si>
  <si>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</si>
  <si>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</si>
  <si>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</si>
  <si>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</si>
  <si>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</si>
  <si>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</si>
  <si>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</si>
  <si>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</si>
  <si>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</si>
  <si>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</si>
  <si>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</si>
  <si>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</si>
  <si>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</si>
  <si>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</si>
  <si>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</si>
  <si>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</si>
  <si>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</si>
  <si>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</si>
  <si>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</si>
  <si>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</si>
  <si>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</si>
  <si>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</si>
  <si>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</si>
  <si>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</si>
  <si>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</si>
  <si>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</si>
  <si>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</si>
  <si>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Tárgy koordinátor: Kékesi Zsuzsa</t>
  </si>
  <si>
    <t>Pénzügy mesterképzés (MSc) szak operatív tanterve - 2015 / 16 / II. - II. évfolyam 2. 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</si>
</sst>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u/>
      <sz val="10"/>
      <color theme="10"/>
      <name val="Arial"/>
      <family val="2"/>
    </font>
    <font>
      <i/>
      <sz val="9.5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i/>
      <sz val="9.5"/>
      <name val="Arial"/>
      <family val="2"/>
      <charset val="238"/>
    </font>
    <font>
      <sz val="9.5"/>
      <name val="Times New Roman"/>
      <family val="1"/>
      <charset val="238"/>
    </font>
    <font>
      <u/>
      <sz val="20"/>
      <color indexed="12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u/>
      <sz val="11"/>
      <color theme="11"/>
      <name val="Arial"/>
      <family val="2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8" fillId="0" borderId="0"/>
    <xf numFmtId="0" fontId="19" fillId="0" borderId="0" applyNumberFormat="0" applyFill="0" applyBorder="0" applyAlignment="0" applyProtection="0"/>
  </cellStyleXfs>
  <cellXfs count="204">
    <xf numFmtId="0" fontId="0" fillId="0" borderId="0" xfId="0"/>
    <xf numFmtId="0" fontId="3" fillId="0" borderId="4" xfId="1" applyFont="1" applyFill="1" applyBorder="1" applyAlignment="1">
      <alignment horizontal="left" vertical="center"/>
    </xf>
    <xf numFmtId="0" fontId="4" fillId="0" borderId="4" xfId="1" applyFont="1" applyFill="1" applyBorder="1"/>
    <xf numFmtId="0" fontId="1" fillId="0" borderId="0" xfId="1"/>
    <xf numFmtId="0" fontId="3" fillId="0" borderId="30" xfId="1" applyFont="1" applyFill="1" applyBorder="1" applyAlignment="1">
      <alignment horizontal="center"/>
    </xf>
    <xf numFmtId="0" fontId="1" fillId="3" borderId="9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 wrapText="1"/>
    </xf>
    <xf numFmtId="0" fontId="4" fillId="3" borderId="7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21" xfId="1" applyFont="1" applyFill="1" applyBorder="1" applyAlignment="1">
      <alignment vertical="center"/>
    </xf>
    <xf numFmtId="0" fontId="8" fillId="0" borderId="19" xfId="2" applyFill="1" applyBorder="1" applyAlignment="1" applyProtection="1">
      <alignment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vertical="center" shrinkToFit="1"/>
    </xf>
    <xf numFmtId="0" fontId="9" fillId="0" borderId="22" xfId="1" applyFont="1" applyFill="1" applyBorder="1" applyAlignment="1">
      <alignment vertical="center" shrinkToFit="1"/>
    </xf>
    <xf numFmtId="0" fontId="9" fillId="0" borderId="35" xfId="1" applyFont="1" applyFill="1" applyBorder="1" applyAlignment="1">
      <alignment vertical="center" wrapText="1"/>
    </xf>
    <xf numFmtId="0" fontId="4" fillId="0" borderId="22" xfId="1" applyFont="1" applyFill="1" applyBorder="1" applyAlignment="1">
      <alignment horizontal="center" vertical="center"/>
    </xf>
    <xf numFmtId="0" fontId="8" fillId="0" borderId="19" xfId="2" applyFill="1" applyBorder="1" applyAlignment="1" applyProtection="1">
      <alignment vertical="center" wrapText="1"/>
    </xf>
    <xf numFmtId="0" fontId="1" fillId="0" borderId="0" xfId="1" applyFill="1" applyAlignment="1">
      <alignment vertical="center"/>
    </xf>
    <xf numFmtId="0" fontId="1" fillId="0" borderId="30" xfId="1" applyFont="1" applyFill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vertical="center" shrinkToFit="1"/>
    </xf>
    <xf numFmtId="0" fontId="9" fillId="0" borderId="38" xfId="1" applyFont="1" applyFill="1" applyBorder="1" applyAlignment="1">
      <alignment vertical="center" wrapText="1"/>
    </xf>
    <xf numFmtId="0" fontId="10" fillId="0" borderId="19" xfId="3" applyFill="1" applyBorder="1" applyAlignment="1" applyProtection="1">
      <alignment vertical="center"/>
    </xf>
    <xf numFmtId="0" fontId="1" fillId="0" borderId="21" xfId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/>
    </xf>
    <xf numFmtId="0" fontId="1" fillId="0" borderId="22" xfId="1" applyFill="1" applyBorder="1" applyAlignment="1">
      <alignment horizontal="center" vertical="center"/>
    </xf>
    <xf numFmtId="0" fontId="9" fillId="0" borderId="38" xfId="1" applyFont="1" applyFill="1" applyBorder="1" applyAlignment="1">
      <alignment vertical="center"/>
    </xf>
    <xf numFmtId="0" fontId="9" fillId="0" borderId="35" xfId="1" applyFont="1" applyFill="1" applyBorder="1" applyAlignment="1">
      <alignment vertical="center"/>
    </xf>
    <xf numFmtId="0" fontId="1" fillId="0" borderId="26" xfId="1" applyFont="1" applyFill="1" applyBorder="1" applyAlignment="1">
      <alignment vertical="center"/>
    </xf>
    <xf numFmtId="0" fontId="1" fillId="4" borderId="1" xfId="1" applyFont="1" applyFill="1" applyBorder="1" applyAlignment="1">
      <alignment vertical="center"/>
    </xf>
    <xf numFmtId="0" fontId="1" fillId="4" borderId="2" xfId="1" applyFont="1" applyFill="1" applyBorder="1" applyAlignment="1">
      <alignment vertical="center"/>
    </xf>
    <xf numFmtId="0" fontId="1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vertical="center" shrinkToFit="1"/>
    </xf>
    <xf numFmtId="0" fontId="9" fillId="4" borderId="3" xfId="1" applyFont="1" applyFill="1" applyBorder="1" applyAlignment="1">
      <alignment vertical="center" shrinkToFit="1"/>
    </xf>
    <xf numFmtId="0" fontId="9" fillId="0" borderId="36" xfId="1" applyFont="1" applyFill="1" applyBorder="1" applyAlignment="1">
      <alignment vertical="center" wrapText="1"/>
    </xf>
    <xf numFmtId="0" fontId="1" fillId="3" borderId="17" xfId="1" applyFont="1" applyFill="1" applyBorder="1" applyAlignment="1">
      <alignment vertical="center"/>
    </xf>
    <xf numFmtId="0" fontId="2" fillId="3" borderId="18" xfId="1" applyFont="1" applyFill="1" applyBorder="1" applyAlignment="1">
      <alignment vertical="center" wrapText="1"/>
    </xf>
    <xf numFmtId="0" fontId="1" fillId="3" borderId="18" xfId="1" applyFont="1" applyFill="1" applyBorder="1" applyAlignment="1">
      <alignment horizontal="center" vertical="center"/>
    </xf>
    <xf numFmtId="0" fontId="1" fillId="3" borderId="39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7" fillId="3" borderId="40" xfId="1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vertical="center" shrinkToFit="1"/>
    </xf>
    <xf numFmtId="0" fontId="9" fillId="3" borderId="25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vertical="center"/>
    </xf>
    <xf numFmtId="0" fontId="1" fillId="2" borderId="7" xfId="1" applyFont="1" applyFill="1" applyBorder="1" applyAlignment="1">
      <alignment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4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vertical="center" shrinkToFit="1"/>
    </xf>
    <xf numFmtId="0" fontId="9" fillId="2" borderId="10" xfId="1" applyFont="1" applyFill="1" applyBorder="1" applyAlignment="1">
      <alignment vertical="center" shrinkToFit="1"/>
    </xf>
    <xf numFmtId="0" fontId="2" fillId="0" borderId="21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vertical="center" shrinkToFit="1"/>
    </xf>
    <xf numFmtId="0" fontId="9" fillId="0" borderId="21" xfId="1" applyFont="1" applyFill="1" applyBorder="1" applyAlignment="1">
      <alignment vertical="center"/>
    </xf>
    <xf numFmtId="0" fontId="9" fillId="0" borderId="22" xfId="1" applyFont="1" applyFill="1" applyBorder="1" applyAlignment="1">
      <alignment vertical="center"/>
    </xf>
    <xf numFmtId="0" fontId="9" fillId="0" borderId="21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8" fillId="0" borderId="19" xfId="3" applyFont="1" applyFill="1" applyBorder="1" applyAlignment="1" applyProtection="1">
      <alignment vertical="center"/>
    </xf>
    <xf numFmtId="0" fontId="1" fillId="0" borderId="42" xfId="1" applyFont="1" applyFill="1" applyBorder="1" applyAlignment="1">
      <alignment vertical="center"/>
    </xf>
    <xf numFmtId="0" fontId="10" fillId="0" borderId="28" xfId="3" applyFill="1" applyBorder="1" applyAlignment="1" applyProtection="1">
      <alignment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3" borderId="43" xfId="1" applyFont="1" applyFill="1" applyBorder="1" applyAlignment="1">
      <alignment horizontal="center" vertical="center"/>
    </xf>
    <xf numFmtId="0" fontId="4" fillId="3" borderId="44" xfId="1" applyFont="1" applyFill="1" applyBorder="1" applyAlignment="1">
      <alignment horizontal="center" vertical="center"/>
    </xf>
    <xf numFmtId="0" fontId="9" fillId="0" borderId="43" xfId="1" applyFont="1" applyFill="1" applyBorder="1" applyAlignment="1">
      <alignment vertical="center" shrinkToFit="1"/>
    </xf>
    <xf numFmtId="0" fontId="3" fillId="2" borderId="45" xfId="1" applyFont="1" applyFill="1" applyBorder="1" applyAlignment="1">
      <alignment vertical="center"/>
    </xf>
    <xf numFmtId="0" fontId="1" fillId="2" borderId="46" xfId="1" applyFont="1" applyFill="1" applyBorder="1" applyAlignment="1">
      <alignment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39" xfId="1" applyFont="1" applyFill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0" fontId="4" fillId="2" borderId="47" xfId="1" applyFont="1" applyFill="1" applyBorder="1" applyAlignment="1">
      <alignment horizontal="center" vertical="center"/>
    </xf>
    <xf numFmtId="0" fontId="7" fillId="2" borderId="48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vertical="center" shrinkToFit="1"/>
    </xf>
    <xf numFmtId="0" fontId="9" fillId="2" borderId="47" xfId="1" applyFont="1" applyFill="1" applyBorder="1" applyAlignment="1">
      <alignment vertical="center" shrinkToFit="1"/>
    </xf>
    <xf numFmtId="0" fontId="1" fillId="0" borderId="21" xfId="4" applyFont="1" applyFill="1" applyBorder="1" applyAlignment="1">
      <alignment vertical="center"/>
    </xf>
    <xf numFmtId="0" fontId="1" fillId="0" borderId="19" xfId="4" applyFont="1" applyFill="1" applyBorder="1" applyAlignment="1">
      <alignment horizontal="center" vertical="center"/>
    </xf>
    <xf numFmtId="0" fontId="1" fillId="0" borderId="20" xfId="4" applyFont="1" applyFill="1" applyBorder="1" applyAlignment="1">
      <alignment horizontal="center" vertical="center"/>
    </xf>
    <xf numFmtId="0" fontId="4" fillId="0" borderId="19" xfId="4" applyFont="1" applyFill="1" applyBorder="1" applyAlignment="1">
      <alignment horizontal="center" vertical="center"/>
    </xf>
    <xf numFmtId="0" fontId="4" fillId="3" borderId="22" xfId="4" applyFont="1" applyFill="1" applyBorder="1" applyAlignment="1">
      <alignment horizontal="center" vertical="center"/>
    </xf>
    <xf numFmtId="0" fontId="9" fillId="0" borderId="23" xfId="4" applyFont="1" applyFill="1" applyBorder="1" applyAlignment="1">
      <alignment vertical="center" shrinkToFit="1"/>
    </xf>
    <xf numFmtId="0" fontId="9" fillId="0" borderId="22" xfId="4" applyFont="1" applyFill="1" applyBorder="1" applyAlignment="1">
      <alignment vertical="center" shrinkToFit="1"/>
    </xf>
    <xf numFmtId="0" fontId="1" fillId="0" borderId="49" xfId="4" applyFont="1" applyFill="1" applyBorder="1" applyAlignment="1">
      <alignment vertical="center"/>
    </xf>
    <xf numFmtId="0" fontId="1" fillId="0" borderId="28" xfId="4" applyFont="1" applyFill="1" applyBorder="1" applyAlignment="1">
      <alignment horizontal="center" vertical="center"/>
    </xf>
    <xf numFmtId="0" fontId="1" fillId="0" borderId="29" xfId="4" applyFont="1" applyFill="1" applyBorder="1" applyAlignment="1">
      <alignment horizontal="center" vertical="center"/>
    </xf>
    <xf numFmtId="0" fontId="4" fillId="0" borderId="28" xfId="4" applyFont="1" applyFill="1" applyBorder="1" applyAlignment="1">
      <alignment horizontal="center" vertical="center"/>
    </xf>
    <xf numFmtId="0" fontId="4" fillId="3" borderId="43" xfId="4" applyFont="1" applyFill="1" applyBorder="1" applyAlignment="1">
      <alignment horizontal="center" vertical="center"/>
    </xf>
    <xf numFmtId="0" fontId="9" fillId="0" borderId="44" xfId="4" applyFont="1" applyFill="1" applyBorder="1" applyAlignment="1">
      <alignment vertical="center" shrinkToFit="1"/>
    </xf>
    <xf numFmtId="0" fontId="9" fillId="0" borderId="43" xfId="4" applyFont="1" applyFill="1" applyBorder="1" applyAlignment="1">
      <alignment vertical="center" shrinkToFit="1"/>
    </xf>
    <xf numFmtId="0" fontId="1" fillId="3" borderId="6" xfId="1" applyFont="1" applyFill="1" applyBorder="1" applyAlignment="1">
      <alignment horizontal="center" vertical="center"/>
    </xf>
    <xf numFmtId="0" fontId="1" fillId="3" borderId="41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vertical="center" shrinkToFit="1"/>
    </xf>
    <xf numFmtId="0" fontId="9" fillId="3" borderId="10" xfId="1" applyFont="1" applyFill="1" applyBorder="1" applyAlignment="1">
      <alignment vertical="center" shrinkToFit="1"/>
    </xf>
    <xf numFmtId="0" fontId="9" fillId="0" borderId="50" xfId="1" applyFont="1" applyFill="1" applyBorder="1" applyAlignment="1">
      <alignment vertical="center" wrapText="1"/>
    </xf>
    <xf numFmtId="0" fontId="10" fillId="0" borderId="30" xfId="3" applyFill="1" applyBorder="1" applyAlignment="1" applyProtection="1">
      <alignment vertical="center" wrapText="1"/>
    </xf>
    <xf numFmtId="0" fontId="4" fillId="5" borderId="22" xfId="1" applyFont="1" applyFill="1" applyBorder="1" applyAlignment="1">
      <alignment horizontal="center" vertical="center"/>
    </xf>
    <xf numFmtId="0" fontId="4" fillId="3" borderId="21" xfId="1" applyNumberFormat="1" applyFont="1" applyFill="1" applyBorder="1" applyAlignment="1">
      <alignment horizontal="center" vertical="center"/>
    </xf>
    <xf numFmtId="0" fontId="10" fillId="0" borderId="19" xfId="3" applyFill="1" applyBorder="1" applyAlignment="1" applyProtection="1">
      <alignment vertical="center" shrinkToFit="1"/>
    </xf>
    <xf numFmtId="0" fontId="4" fillId="3" borderId="22" xfId="1" applyNumberFormat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vertical="center"/>
    </xf>
    <xf numFmtId="0" fontId="8" fillId="0" borderId="46" xfId="2" applyFill="1" applyBorder="1" applyAlignment="1" applyProtection="1">
      <alignment vertical="center"/>
    </xf>
    <xf numFmtId="0" fontId="1" fillId="0" borderId="46" xfId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horizontal="center" vertical="center"/>
    </xf>
    <xf numFmtId="0" fontId="4" fillId="3" borderId="45" xfId="1" applyNumberFormat="1" applyFont="1" applyFill="1" applyBorder="1" applyAlignment="1">
      <alignment horizontal="center" vertical="center"/>
    </xf>
    <xf numFmtId="0" fontId="4" fillId="3" borderId="42" xfId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vertical="center" shrinkToFit="1"/>
    </xf>
    <xf numFmtId="0" fontId="9" fillId="0" borderId="51" xfId="1" applyFont="1" applyFill="1" applyBorder="1" applyAlignment="1">
      <alignment vertical="center"/>
    </xf>
    <xf numFmtId="0" fontId="1" fillId="0" borderId="42" xfId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/>
    </xf>
    <xf numFmtId="0" fontId="1" fillId="0" borderId="43" xfId="1" applyFill="1" applyBorder="1" applyAlignment="1">
      <alignment horizontal="center" vertical="center"/>
    </xf>
    <xf numFmtId="0" fontId="3" fillId="6" borderId="1" xfId="1" applyFont="1" applyFill="1" applyBorder="1" applyAlignment="1">
      <alignment vertical="center"/>
    </xf>
    <xf numFmtId="0" fontId="1" fillId="6" borderId="2" xfId="1" applyFill="1" applyBorder="1" applyAlignment="1">
      <alignment vertical="center" wrapText="1"/>
    </xf>
    <xf numFmtId="0" fontId="1" fillId="6" borderId="2" xfId="1" applyFont="1" applyFill="1" applyBorder="1" applyAlignment="1">
      <alignment horizontal="center" vertical="center"/>
    </xf>
    <xf numFmtId="0" fontId="1" fillId="6" borderId="2" xfId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vertical="center"/>
    </xf>
    <xf numFmtId="0" fontId="2" fillId="6" borderId="16" xfId="1" applyFont="1" applyFill="1" applyBorder="1" applyAlignment="1">
      <alignment vertical="center"/>
    </xf>
    <xf numFmtId="0" fontId="4" fillId="0" borderId="0" xfId="1" applyFont="1" applyFill="1" applyBorder="1"/>
    <xf numFmtId="0" fontId="1" fillId="0" borderId="0" xfId="1" applyFont="1" applyFill="1" applyBorder="1"/>
    <xf numFmtId="0" fontId="13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wrapText="1"/>
    </xf>
    <xf numFmtId="0" fontId="3" fillId="3" borderId="20" xfId="1" applyFont="1" applyFill="1" applyBorder="1"/>
    <xf numFmtId="0" fontId="1" fillId="3" borderId="52" xfId="1" applyFont="1" applyFill="1" applyBorder="1" applyAlignment="1">
      <alignment wrapText="1"/>
    </xf>
    <xf numFmtId="0" fontId="1" fillId="3" borderId="52" xfId="1" applyFont="1" applyFill="1" applyBorder="1" applyAlignment="1">
      <alignment horizontal="center"/>
    </xf>
    <xf numFmtId="0" fontId="1" fillId="3" borderId="52" xfId="1" applyFont="1" applyFill="1" applyBorder="1"/>
    <xf numFmtId="0" fontId="1" fillId="3" borderId="23" xfId="1" applyFont="1" applyFill="1" applyBorder="1"/>
    <xf numFmtId="0" fontId="1" fillId="3" borderId="0" xfId="1" applyFont="1" applyFill="1" applyBorder="1"/>
    <xf numFmtId="0" fontId="1" fillId="4" borderId="0" xfId="1" applyFont="1" applyFill="1" applyBorder="1" applyAlignment="1"/>
    <xf numFmtId="0" fontId="1" fillId="4" borderId="0" xfId="1" applyFont="1" applyFill="1" applyBorder="1"/>
    <xf numFmtId="0" fontId="1" fillId="4" borderId="0" xfId="1" applyFont="1" applyFill="1" applyBorder="1" applyAlignment="1">
      <alignment wrapText="1"/>
    </xf>
    <xf numFmtId="0" fontId="1" fillId="4" borderId="0" xfId="1" applyFont="1" applyFill="1" applyBorder="1" applyAlignment="1">
      <alignment horizontal="center"/>
    </xf>
    <xf numFmtId="0" fontId="3" fillId="4" borderId="0" xfId="1" applyFont="1" applyFill="1" applyBorder="1"/>
    <xf numFmtId="0" fontId="1" fillId="4" borderId="0" xfId="4" applyFont="1" applyFill="1" applyBorder="1"/>
    <xf numFmtId="0" fontId="1" fillId="4" borderId="0" xfId="4" applyFont="1" applyFill="1" applyBorder="1" applyAlignment="1">
      <alignment wrapText="1"/>
    </xf>
    <xf numFmtId="0" fontId="1" fillId="4" borderId="0" xfId="4" applyFont="1" applyFill="1" applyBorder="1" applyAlignment="1">
      <alignment horizontal="center"/>
    </xf>
    <xf numFmtId="0" fontId="1" fillId="4" borderId="0" xfId="1" applyFont="1" applyFill="1" applyBorder="1" applyAlignment="1">
      <alignment vertical="center"/>
    </xf>
    <xf numFmtId="49" fontId="1" fillId="4" borderId="0" xfId="1" applyNumberFormat="1" applyFont="1" applyFill="1" applyBorder="1" applyAlignment="1">
      <alignment vertical="center"/>
    </xf>
    <xf numFmtId="0" fontId="1" fillId="4" borderId="0" xfId="1" applyFont="1" applyFill="1" applyBorder="1" applyAlignment="1">
      <alignment vertical="center" shrinkToFit="1"/>
    </xf>
    <xf numFmtId="0" fontId="15" fillId="4" borderId="0" xfId="1" applyFont="1" applyFill="1" applyBorder="1" applyAlignment="1">
      <alignment vertical="center"/>
    </xf>
    <xf numFmtId="0" fontId="15" fillId="4" borderId="0" xfId="1" applyFont="1" applyFill="1" applyBorder="1" applyAlignment="1">
      <alignment horizontal="center" vertical="center"/>
    </xf>
    <xf numFmtId="0" fontId="15" fillId="4" borderId="0" xfId="1" applyFont="1" applyFill="1" applyBorder="1" applyAlignment="1">
      <alignment vertical="center" shrinkToFit="1"/>
    </xf>
    <xf numFmtId="0" fontId="6" fillId="4" borderId="0" xfId="1" applyFont="1" applyFill="1" applyBorder="1"/>
    <xf numFmtId="0" fontId="3" fillId="4" borderId="0" xfId="1" applyFont="1" applyFill="1" applyBorder="1" applyAlignment="1">
      <alignment vertical="center"/>
    </xf>
    <xf numFmtId="0" fontId="3" fillId="4" borderId="0" xfId="1" applyFont="1" applyFill="1" applyBorder="1" applyAlignment="1">
      <alignment horizontal="right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vertical="center" shrinkToFit="1"/>
    </xf>
    <xf numFmtId="0" fontId="3" fillId="4" borderId="0" xfId="1" applyFont="1" applyFill="1" applyBorder="1" applyAlignment="1">
      <alignment vertical="center" wrapText="1"/>
    </xf>
    <xf numFmtId="0" fontId="1" fillId="0" borderId="0" xfId="1" applyFont="1"/>
    <xf numFmtId="0" fontId="1" fillId="0" borderId="0" xfId="1" applyFont="1" applyAlignment="1">
      <alignment wrapText="1"/>
    </xf>
    <xf numFmtId="0" fontId="20" fillId="0" borderId="22" xfId="1" applyFont="1" applyFill="1" applyBorder="1" applyAlignment="1">
      <alignment horizontal="center" vertical="center"/>
    </xf>
    <xf numFmtId="0" fontId="9" fillId="7" borderId="19" xfId="1" applyFont="1" applyFill="1" applyBorder="1" applyAlignment="1">
      <alignment vertical="center" shrinkToFit="1"/>
    </xf>
    <xf numFmtId="0" fontId="9" fillId="0" borderId="42" xfId="1" applyFont="1" applyFill="1" applyBorder="1" applyAlignment="1">
      <alignment vertical="center"/>
    </xf>
    <xf numFmtId="0" fontId="9" fillId="0" borderId="43" xfId="1" applyFont="1" applyFill="1" applyBorder="1" applyAlignment="1">
      <alignment vertical="center"/>
    </xf>
    <xf numFmtId="0" fontId="1" fillId="4" borderId="0" xfId="1" applyFont="1" applyFill="1" applyBorder="1" applyAlignment="1">
      <alignment horizontal="left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" fillId="0" borderId="19" xfId="1" applyFont="1" applyBorder="1"/>
    <xf numFmtId="0" fontId="3" fillId="0" borderId="19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 vertical="center" textRotation="90" wrapText="1"/>
    </xf>
    <xf numFmtId="0" fontId="6" fillId="3" borderId="31" xfId="1" applyFont="1" applyFill="1" applyBorder="1" applyAlignment="1">
      <alignment horizontal="left" vertical="center" textRotation="90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1" fillId="0" borderId="17" xfId="1" applyFont="1" applyBorder="1"/>
    <xf numFmtId="0" fontId="5" fillId="0" borderId="6" xfId="1" applyFont="1" applyFill="1" applyBorder="1" applyAlignment="1">
      <alignment horizontal="center" vertical="center" wrapText="1"/>
    </xf>
    <xf numFmtId="0" fontId="1" fillId="0" borderId="18" xfId="1" applyBorder="1"/>
    <xf numFmtId="0" fontId="3" fillId="0" borderId="8" xfId="1" applyFont="1" applyFill="1" applyBorder="1" applyAlignment="1">
      <alignment horizontal="center" vertical="center" textRotation="90" wrapText="1"/>
    </xf>
    <xf numFmtId="0" fontId="3" fillId="0" borderId="20" xfId="1" applyFont="1" applyFill="1" applyBorder="1" applyAlignment="1">
      <alignment horizontal="center" vertical="center" textRotation="90" wrapText="1"/>
    </xf>
    <xf numFmtId="0" fontId="3" fillId="0" borderId="29" xfId="1" applyFont="1" applyFill="1" applyBorder="1" applyAlignment="1">
      <alignment horizontal="center" vertical="center" textRotation="90" wrapText="1"/>
    </xf>
    <xf numFmtId="0" fontId="3" fillId="0" borderId="7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 vertical="center" textRotation="90"/>
    </xf>
    <xf numFmtId="0" fontId="3" fillId="3" borderId="24" xfId="1" applyFont="1" applyFill="1" applyBorder="1" applyAlignment="1">
      <alignment horizontal="center" vertical="center" textRotation="90"/>
    </xf>
    <xf numFmtId="0" fontId="3" fillId="3" borderId="32" xfId="1" applyFont="1" applyFill="1" applyBorder="1" applyAlignment="1">
      <alignment horizontal="left" vertical="center" textRotation="90"/>
    </xf>
    <xf numFmtId="0" fontId="1" fillId="0" borderId="18" xfId="1" applyFont="1" applyBorder="1"/>
    <xf numFmtId="0" fontId="5" fillId="0" borderId="13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</cellXfs>
  <cellStyles count="9">
    <cellStyle name="Hivatkozás" xfId="2" builtinId="8"/>
    <cellStyle name="Hivatkozás 2" xfId="3"/>
    <cellStyle name="Hivatkozás 3" xfId="5"/>
    <cellStyle name="Látott hivatkozás" xfId="8" builtinId="9" hidden="1"/>
    <cellStyle name="Normál" xfId="0" builtinId="0"/>
    <cellStyle name="Normál 2" xfId="1"/>
    <cellStyle name="Normál 3" xfId="6"/>
    <cellStyle name="Normál 4" xfId="4"/>
    <cellStyle name="Normá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CK06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antargy.uni-corvinus.hu/4EL22NAV05M" TargetMode="External"/><Relationship Id="rId7" Type="http://schemas.openxmlformats.org/officeDocument/2006/relationships/hyperlink" Target="http://tantargy.uni-corvinus.hu/2BE52NDK12M" TargetMode="External"/><Relationship Id="rId12" Type="http://schemas.openxmlformats.org/officeDocument/2006/relationships/hyperlink" Target="http://tantargy.uni-corvinus.hu/4PU51NAK03M" TargetMode="External"/><Relationship Id="rId2" Type="http://schemas.openxmlformats.org/officeDocument/2006/relationships/hyperlink" Target="http://tantargy.uni-corvinus.hu/2BE52NAV01M" TargetMode="External"/><Relationship Id="rId1" Type="http://schemas.openxmlformats.org/officeDocument/2006/relationships/hyperlink" Target="http://tantargy.uni-corvinus.hu/2BE52NBK06M" TargetMode="External"/><Relationship Id="rId6" Type="http://schemas.openxmlformats.org/officeDocument/2006/relationships/hyperlink" Target="http://tantargy.uni-corvinus.hu/2BE52NDK01M" TargetMode="External"/><Relationship Id="rId11" Type="http://schemas.openxmlformats.org/officeDocument/2006/relationships/hyperlink" Target="http://tantargy.uni-corvinus.hu/2BE52NAV04M" TargetMode="External"/><Relationship Id="rId5" Type="http://schemas.openxmlformats.org/officeDocument/2006/relationships/hyperlink" Target="http://tantargy.uni-corvinus.hu/2BE52NAK08M" TargetMode="External"/><Relationship Id="rId10" Type="http://schemas.openxmlformats.org/officeDocument/2006/relationships/hyperlink" Target="http://tantargy.uni-corvinus.hu/4PU51NAK23M" TargetMode="External"/><Relationship Id="rId4" Type="http://schemas.openxmlformats.org/officeDocument/2006/relationships/hyperlink" Target="http://tantargy.uni-corvinus.hu/2BE52NDK08M" TargetMode="External"/><Relationship Id="rId9" Type="http://schemas.openxmlformats.org/officeDocument/2006/relationships/hyperlink" Target="http://tantargy.uni-corvinus.hu/4PU51NAK16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zoomScaleNormal="100" zoomScaleSheetLayoutView="90" zoomScalePageLayoutView="90" workbookViewId="0">
      <selection sqref="A1:J1"/>
    </sheetView>
  </sheetViews>
  <sheetFormatPr defaultColWidth="8.75" defaultRowHeight="12.75" x14ac:dyDescent="0.2"/>
  <cols>
    <col min="1" max="1" width="14.125" style="163" customWidth="1"/>
    <col min="2" max="2" width="35.375" style="3" bestFit="1" customWidth="1"/>
    <col min="3" max="3" width="5" style="163" customWidth="1"/>
    <col min="4" max="4" width="4" style="163" customWidth="1"/>
    <col min="5" max="7" width="2.75" style="163" customWidth="1"/>
    <col min="8" max="8" width="6.25" style="163" customWidth="1"/>
    <col min="9" max="9" width="21.25" style="163" customWidth="1"/>
    <col min="10" max="10" width="38.125" style="163" customWidth="1"/>
    <col min="11" max="11" width="50.125" style="164" bestFit="1" customWidth="1"/>
    <col min="12" max="12" width="13.375" style="131" customWidth="1"/>
    <col min="13" max="13" width="12.25" style="131" customWidth="1"/>
    <col min="14" max="14" width="12.75" style="131" bestFit="1" customWidth="1"/>
    <col min="15" max="15" width="20.875" style="131" bestFit="1" customWidth="1"/>
    <col min="16" max="16" width="16" style="131" customWidth="1"/>
    <col min="17" max="17" width="15.375" style="131" customWidth="1"/>
    <col min="18" max="18" width="13.375" style="131" customWidth="1"/>
    <col min="19" max="19" width="17.25" style="131" customWidth="1"/>
    <col min="20" max="20" width="17.875" style="131" customWidth="1"/>
    <col min="21" max="16384" width="8.75" style="3"/>
  </cols>
  <sheetData>
    <row r="1" spans="1:20" ht="21.75" customHeight="1" thickBot="1" x14ac:dyDescent="0.25">
      <c r="A1" s="186" t="s">
        <v>110</v>
      </c>
      <c r="B1" s="187"/>
      <c r="C1" s="187"/>
      <c r="D1" s="187"/>
      <c r="E1" s="187"/>
      <c r="F1" s="187"/>
      <c r="G1" s="187"/>
      <c r="H1" s="187"/>
      <c r="I1" s="187"/>
      <c r="J1" s="188"/>
      <c r="K1" s="1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x14ac:dyDescent="0.2">
      <c r="A2" s="189" t="s">
        <v>0</v>
      </c>
      <c r="B2" s="191" t="s">
        <v>1</v>
      </c>
      <c r="C2" s="193" t="s">
        <v>3</v>
      </c>
      <c r="D2" s="193" t="s">
        <v>2</v>
      </c>
      <c r="E2" s="196"/>
      <c r="F2" s="196"/>
      <c r="G2" s="197"/>
      <c r="H2" s="198" t="s">
        <v>4</v>
      </c>
      <c r="I2" s="191" t="s">
        <v>5</v>
      </c>
      <c r="J2" s="202" t="s">
        <v>6</v>
      </c>
      <c r="K2" s="170" t="s">
        <v>7</v>
      </c>
      <c r="L2" s="173" t="s">
        <v>8</v>
      </c>
      <c r="M2" s="174"/>
      <c r="N2" s="173" t="s">
        <v>9</v>
      </c>
      <c r="O2" s="174"/>
      <c r="P2" s="173" t="s">
        <v>10</v>
      </c>
      <c r="Q2" s="179"/>
      <c r="R2" s="174"/>
      <c r="S2" s="173" t="s">
        <v>11</v>
      </c>
      <c r="T2" s="174"/>
    </row>
    <row r="3" spans="1:20" ht="17.25" customHeight="1" x14ac:dyDescent="0.2">
      <c r="A3" s="190"/>
      <c r="B3" s="192"/>
      <c r="C3" s="194"/>
      <c r="D3" s="194"/>
      <c r="E3" s="183">
        <v>4</v>
      </c>
      <c r="F3" s="182"/>
      <c r="G3" s="184" t="s">
        <v>12</v>
      </c>
      <c r="H3" s="199"/>
      <c r="I3" s="201"/>
      <c r="J3" s="203"/>
      <c r="K3" s="171"/>
      <c r="L3" s="175"/>
      <c r="M3" s="176"/>
      <c r="N3" s="175"/>
      <c r="O3" s="176"/>
      <c r="P3" s="175"/>
      <c r="Q3" s="180"/>
      <c r="R3" s="176"/>
      <c r="S3" s="175"/>
      <c r="T3" s="176"/>
    </row>
    <row r="4" spans="1:20" ht="21.75" customHeight="1" thickBot="1" x14ac:dyDescent="0.25">
      <c r="A4" s="190"/>
      <c r="B4" s="192"/>
      <c r="C4" s="195"/>
      <c r="D4" s="195"/>
      <c r="E4" s="4" t="s">
        <v>13</v>
      </c>
      <c r="F4" s="4" t="s">
        <v>14</v>
      </c>
      <c r="G4" s="185"/>
      <c r="H4" s="200"/>
      <c r="I4" s="201"/>
      <c r="J4" s="203"/>
      <c r="K4" s="172"/>
      <c r="L4" s="177"/>
      <c r="M4" s="178"/>
      <c r="N4" s="177"/>
      <c r="O4" s="178"/>
      <c r="P4" s="177"/>
      <c r="Q4" s="181"/>
      <c r="R4" s="178"/>
      <c r="S4" s="177"/>
      <c r="T4" s="178"/>
    </row>
    <row r="5" spans="1:20" s="23" customFormat="1" ht="6.75" customHeight="1" thickBot="1" x14ac:dyDescent="0.25">
      <c r="A5" s="35"/>
      <c r="B5" s="36"/>
      <c r="C5" s="37"/>
      <c r="D5" s="37"/>
      <c r="E5" s="38"/>
      <c r="F5" s="38"/>
      <c r="G5" s="38"/>
      <c r="H5" s="39"/>
      <c r="I5" s="40"/>
      <c r="J5" s="41"/>
      <c r="K5" s="42"/>
      <c r="L5" s="65"/>
      <c r="M5" s="66"/>
      <c r="N5" s="65"/>
      <c r="O5" s="66"/>
      <c r="P5" s="14"/>
      <c r="Q5" s="15"/>
      <c r="R5" s="21"/>
      <c r="S5" s="14"/>
      <c r="T5" s="165"/>
    </row>
    <row r="6" spans="1:20" s="23" customFormat="1" ht="16.5" thickBot="1" x14ac:dyDescent="0.25">
      <c r="A6" s="43"/>
      <c r="B6" s="44" t="s">
        <v>30</v>
      </c>
      <c r="C6" s="45"/>
      <c r="D6" s="46"/>
      <c r="E6" s="47"/>
      <c r="F6" s="47"/>
      <c r="G6" s="48"/>
      <c r="H6" s="49">
        <v>45</v>
      </c>
      <c r="I6" s="50"/>
      <c r="J6" s="51"/>
      <c r="K6" s="20"/>
      <c r="L6" s="65"/>
      <c r="M6" s="66"/>
      <c r="N6" s="65"/>
      <c r="O6" s="66"/>
      <c r="P6" s="52"/>
      <c r="Q6" s="12"/>
      <c r="R6" s="53"/>
      <c r="S6" s="52"/>
      <c r="T6" s="165"/>
    </row>
    <row r="7" spans="1:20" s="23" customFormat="1" ht="15.75" x14ac:dyDescent="0.2">
      <c r="A7" s="54" t="s">
        <v>31</v>
      </c>
      <c r="B7" s="55"/>
      <c r="C7" s="56"/>
      <c r="D7" s="57"/>
      <c r="E7" s="58"/>
      <c r="F7" s="58"/>
      <c r="G7" s="59"/>
      <c r="H7" s="60" t="e">
        <f>#REF!+H8+#REF!+#REF!+#REF!+#REF!+H9+H10</f>
        <v>#REF!</v>
      </c>
      <c r="I7" s="61"/>
      <c r="J7" s="62"/>
      <c r="K7" s="20"/>
      <c r="L7" s="65"/>
      <c r="M7" s="66"/>
      <c r="N7" s="65"/>
      <c r="O7" s="66"/>
      <c r="P7" s="52"/>
      <c r="Q7" s="12"/>
      <c r="R7" s="53"/>
      <c r="S7" s="52"/>
      <c r="T7" s="165"/>
    </row>
    <row r="8" spans="1:20" s="23" customFormat="1" ht="15" x14ac:dyDescent="0.2">
      <c r="A8" s="10" t="s">
        <v>33</v>
      </c>
      <c r="B8" s="11" t="s">
        <v>34</v>
      </c>
      <c r="C8" s="12" t="s">
        <v>15</v>
      </c>
      <c r="D8" s="13" t="s">
        <v>16</v>
      </c>
      <c r="E8" s="15">
        <v>3</v>
      </c>
      <c r="F8" s="15">
        <v>0</v>
      </c>
      <c r="G8" s="16">
        <v>5</v>
      </c>
      <c r="H8" s="17">
        <v>5</v>
      </c>
      <c r="I8" s="64" t="s">
        <v>35</v>
      </c>
      <c r="J8" s="26" t="s">
        <v>36</v>
      </c>
      <c r="K8" s="32"/>
      <c r="L8" s="65"/>
      <c r="M8" s="66"/>
      <c r="N8" s="65"/>
      <c r="O8" s="66"/>
      <c r="P8" s="63" t="s">
        <v>20</v>
      </c>
      <c r="Q8" s="15"/>
      <c r="R8" s="21"/>
      <c r="S8" s="14"/>
      <c r="T8" s="165"/>
    </row>
    <row r="9" spans="1:20" s="23" customFormat="1" ht="15" x14ac:dyDescent="0.2">
      <c r="A9" s="10" t="s">
        <v>37</v>
      </c>
      <c r="B9" s="69" t="s">
        <v>38</v>
      </c>
      <c r="C9" s="24" t="s">
        <v>15</v>
      </c>
      <c r="D9" s="25" t="s">
        <v>16</v>
      </c>
      <c r="E9" s="15">
        <v>2</v>
      </c>
      <c r="F9" s="15">
        <v>2</v>
      </c>
      <c r="G9" s="16">
        <v>5</v>
      </c>
      <c r="H9" s="17">
        <v>5</v>
      </c>
      <c r="I9" s="18" t="s">
        <v>24</v>
      </c>
      <c r="J9" s="26" t="s">
        <v>19</v>
      </c>
      <c r="K9" s="42" t="s">
        <v>39</v>
      </c>
      <c r="L9" s="65"/>
      <c r="M9" s="66"/>
      <c r="N9" s="65"/>
      <c r="O9" s="66"/>
      <c r="P9" s="63" t="s">
        <v>20</v>
      </c>
      <c r="Q9" s="15"/>
      <c r="R9" s="53"/>
      <c r="S9" s="14"/>
      <c r="T9" s="21"/>
    </row>
    <row r="10" spans="1:20" s="23" customFormat="1" ht="13.5" customHeight="1" thickBot="1" x14ac:dyDescent="0.25">
      <c r="A10" s="70" t="s">
        <v>40</v>
      </c>
      <c r="B10" s="71" t="s">
        <v>41</v>
      </c>
      <c r="C10" s="72" t="s">
        <v>17</v>
      </c>
      <c r="D10" s="73" t="s">
        <v>16</v>
      </c>
      <c r="E10" s="74">
        <v>0</v>
      </c>
      <c r="F10" s="74">
        <v>4</v>
      </c>
      <c r="G10" s="75">
        <v>10</v>
      </c>
      <c r="H10" s="76">
        <v>10</v>
      </c>
      <c r="I10" s="64" t="s">
        <v>32</v>
      </c>
      <c r="J10" s="77" t="s">
        <v>19</v>
      </c>
      <c r="K10" s="32"/>
      <c r="L10" s="65"/>
      <c r="M10" s="66"/>
      <c r="N10" s="65"/>
      <c r="O10" s="66"/>
      <c r="P10" s="63"/>
      <c r="Q10" s="15"/>
      <c r="R10" s="53"/>
      <c r="S10" s="14"/>
      <c r="T10" s="21"/>
    </row>
    <row r="11" spans="1:20" s="23" customFormat="1" ht="15.75" x14ac:dyDescent="0.2">
      <c r="A11" s="54" t="s">
        <v>42</v>
      </c>
      <c r="B11" s="55"/>
      <c r="C11" s="56"/>
      <c r="D11" s="57"/>
      <c r="E11" s="58"/>
      <c r="F11" s="58"/>
      <c r="G11" s="59"/>
      <c r="H11" s="60" t="e">
        <f>#REF!+#REF!+#REF!+#REF!+#REF!+#REF!+H12+H13</f>
        <v>#REF!</v>
      </c>
      <c r="I11" s="61"/>
      <c r="J11" s="62"/>
      <c r="K11" s="20"/>
      <c r="L11" s="65"/>
      <c r="M11" s="66"/>
      <c r="N11" s="65"/>
      <c r="O11" s="66"/>
      <c r="P11" s="63"/>
      <c r="Q11" s="30"/>
      <c r="R11" s="53"/>
      <c r="S11" s="29"/>
      <c r="T11" s="31"/>
    </row>
    <row r="12" spans="1:20" s="23" customFormat="1" ht="15" x14ac:dyDescent="0.2">
      <c r="A12" s="10" t="s">
        <v>44</v>
      </c>
      <c r="B12" s="28" t="s">
        <v>45</v>
      </c>
      <c r="C12" s="12" t="s">
        <v>15</v>
      </c>
      <c r="D12" s="25" t="s">
        <v>16</v>
      </c>
      <c r="E12" s="15">
        <v>1</v>
      </c>
      <c r="F12" s="15">
        <v>2</v>
      </c>
      <c r="G12" s="16">
        <v>5</v>
      </c>
      <c r="H12" s="17">
        <v>5</v>
      </c>
      <c r="I12" s="18" t="s">
        <v>27</v>
      </c>
      <c r="J12" s="26" t="s">
        <v>19</v>
      </c>
      <c r="K12" s="32"/>
      <c r="L12" s="65"/>
      <c r="M12" s="66"/>
      <c r="N12" s="65"/>
      <c r="O12" s="66"/>
      <c r="P12" s="63" t="s">
        <v>20</v>
      </c>
      <c r="Q12" s="30"/>
      <c r="R12" s="53"/>
      <c r="S12" s="29"/>
      <c r="T12" s="31"/>
    </row>
    <row r="13" spans="1:20" s="23" customFormat="1" ht="15.75" thickBot="1" x14ac:dyDescent="0.25">
      <c r="A13" s="70" t="s">
        <v>46</v>
      </c>
      <c r="B13" s="71" t="s">
        <v>41</v>
      </c>
      <c r="C13" s="72" t="s">
        <v>17</v>
      </c>
      <c r="D13" s="73" t="s">
        <v>16</v>
      </c>
      <c r="E13" s="74">
        <v>0</v>
      </c>
      <c r="F13" s="74">
        <v>4</v>
      </c>
      <c r="G13" s="75">
        <v>10</v>
      </c>
      <c r="H13" s="76">
        <v>10</v>
      </c>
      <c r="I13" s="166" t="s">
        <v>29</v>
      </c>
      <c r="J13" s="77" t="s">
        <v>19</v>
      </c>
      <c r="K13" s="32"/>
      <c r="L13" s="65"/>
      <c r="M13" s="66"/>
      <c r="N13" s="65"/>
      <c r="O13" s="66"/>
      <c r="P13" s="63"/>
      <c r="Q13" s="30"/>
      <c r="R13" s="53"/>
      <c r="S13" s="29"/>
      <c r="T13" s="31"/>
    </row>
    <row r="14" spans="1:20" s="23" customFormat="1" ht="15.75" x14ac:dyDescent="0.2">
      <c r="A14" s="78" t="s">
        <v>47</v>
      </c>
      <c r="B14" s="79"/>
      <c r="C14" s="80"/>
      <c r="D14" s="81"/>
      <c r="E14" s="82"/>
      <c r="F14" s="82"/>
      <c r="G14" s="83"/>
      <c r="H14" s="84" t="e">
        <f>#REF!+#REF!+#REF!+#REF!+#REF!+H15+H16+H17</f>
        <v>#REF!</v>
      </c>
      <c r="I14" s="85"/>
      <c r="J14" s="86"/>
      <c r="K14" s="20"/>
      <c r="L14" s="65"/>
      <c r="M14" s="66"/>
      <c r="N14" s="65"/>
      <c r="O14" s="66"/>
      <c r="P14" s="63"/>
      <c r="Q14" s="30"/>
      <c r="R14" s="53"/>
      <c r="S14" s="29"/>
      <c r="T14" s="31"/>
    </row>
    <row r="15" spans="1:20" s="23" customFormat="1" ht="12.75" customHeight="1" x14ac:dyDescent="0.2">
      <c r="A15" s="87" t="s">
        <v>49</v>
      </c>
      <c r="B15" s="11" t="s">
        <v>50</v>
      </c>
      <c r="C15" s="88" t="s">
        <v>15</v>
      </c>
      <c r="D15" s="89" t="s">
        <v>16</v>
      </c>
      <c r="E15" s="90">
        <v>2</v>
      </c>
      <c r="F15" s="90">
        <v>1</v>
      </c>
      <c r="G15" s="91">
        <v>5</v>
      </c>
      <c r="H15" s="17">
        <v>5</v>
      </c>
      <c r="I15" s="92" t="s">
        <v>25</v>
      </c>
      <c r="J15" s="93" t="s">
        <v>26</v>
      </c>
      <c r="K15" s="32"/>
      <c r="L15" s="65"/>
      <c r="M15" s="66"/>
      <c r="N15" s="65"/>
      <c r="O15" s="66"/>
      <c r="P15" s="63" t="s">
        <v>20</v>
      </c>
      <c r="Q15" s="30"/>
      <c r="R15" s="53"/>
      <c r="S15" s="29"/>
      <c r="T15" s="31"/>
    </row>
    <row r="16" spans="1:20" s="23" customFormat="1" ht="12.75" customHeight="1" x14ac:dyDescent="0.2">
      <c r="A16" s="87" t="s">
        <v>51</v>
      </c>
      <c r="B16" s="28" t="s">
        <v>52</v>
      </c>
      <c r="C16" s="88" t="s">
        <v>15</v>
      </c>
      <c r="D16" s="89" t="s">
        <v>16</v>
      </c>
      <c r="E16" s="90">
        <v>2</v>
      </c>
      <c r="F16" s="90">
        <v>2</v>
      </c>
      <c r="G16" s="91">
        <v>5</v>
      </c>
      <c r="H16" s="17">
        <v>5</v>
      </c>
      <c r="I16" s="92" t="s">
        <v>25</v>
      </c>
      <c r="J16" s="93" t="s">
        <v>26</v>
      </c>
      <c r="K16" s="32"/>
      <c r="L16" s="65"/>
      <c r="M16" s="66"/>
      <c r="N16" s="65"/>
      <c r="O16" s="66"/>
      <c r="P16" s="63" t="s">
        <v>20</v>
      </c>
      <c r="Q16" s="30"/>
      <c r="R16" s="53"/>
      <c r="S16" s="29"/>
      <c r="T16" s="31"/>
    </row>
    <row r="17" spans="1:20" s="23" customFormat="1" ht="13.5" thickBot="1" x14ac:dyDescent="0.25">
      <c r="A17" s="94" t="s">
        <v>53</v>
      </c>
      <c r="B17" s="71" t="s">
        <v>41</v>
      </c>
      <c r="C17" s="95" t="s">
        <v>17</v>
      </c>
      <c r="D17" s="96" t="s">
        <v>16</v>
      </c>
      <c r="E17" s="97">
        <v>0</v>
      </c>
      <c r="F17" s="97">
        <v>4</v>
      </c>
      <c r="G17" s="98">
        <v>10</v>
      </c>
      <c r="H17" s="76">
        <v>10</v>
      </c>
      <c r="I17" s="99" t="s">
        <v>48</v>
      </c>
      <c r="J17" s="100" t="s">
        <v>26</v>
      </c>
      <c r="K17" s="33"/>
      <c r="L17" s="65"/>
      <c r="M17" s="66"/>
      <c r="N17" s="65"/>
      <c r="O17" s="66"/>
      <c r="P17" s="29"/>
      <c r="Q17" s="30"/>
      <c r="R17" s="53"/>
      <c r="S17" s="29"/>
      <c r="T17" s="31"/>
    </row>
    <row r="18" spans="1:20" s="23" customFormat="1" ht="15" x14ac:dyDescent="0.2">
      <c r="A18" s="5"/>
      <c r="B18" s="6" t="s">
        <v>54</v>
      </c>
      <c r="C18" s="101"/>
      <c r="D18" s="102"/>
      <c r="E18" s="7"/>
      <c r="F18" s="7"/>
      <c r="G18" s="8"/>
      <c r="H18" s="103">
        <v>10</v>
      </c>
      <c r="I18" s="104"/>
      <c r="J18" s="105"/>
      <c r="K18" s="106"/>
      <c r="L18" s="65"/>
      <c r="M18" s="66"/>
      <c r="N18" s="65"/>
      <c r="O18" s="66"/>
      <c r="P18" s="29"/>
      <c r="Q18" s="30"/>
      <c r="R18" s="53"/>
      <c r="S18" s="29"/>
      <c r="T18" s="31"/>
    </row>
    <row r="19" spans="1:20" s="23" customFormat="1" x14ac:dyDescent="0.2">
      <c r="A19" s="10" t="s">
        <v>55</v>
      </c>
      <c r="B19" s="107" t="s">
        <v>56</v>
      </c>
      <c r="C19" s="24" t="s">
        <v>15</v>
      </c>
      <c r="D19" s="25" t="s">
        <v>57</v>
      </c>
      <c r="E19" s="15">
        <v>0</v>
      </c>
      <c r="F19" s="15">
        <v>2</v>
      </c>
      <c r="G19" s="108">
        <v>3</v>
      </c>
      <c r="H19" s="109">
        <v>3</v>
      </c>
      <c r="I19" s="64" t="s">
        <v>18</v>
      </c>
      <c r="J19" s="26" t="s">
        <v>19</v>
      </c>
      <c r="K19" s="27"/>
      <c r="L19" s="65"/>
      <c r="M19" s="66"/>
      <c r="N19" s="65"/>
      <c r="O19" s="66"/>
      <c r="P19" s="29"/>
      <c r="Q19" s="30"/>
      <c r="R19" s="53"/>
      <c r="S19" s="29"/>
      <c r="T19" s="31"/>
    </row>
    <row r="20" spans="1:20" s="23" customFormat="1" x14ac:dyDescent="0.2">
      <c r="A20" s="10" t="s">
        <v>58</v>
      </c>
      <c r="B20" s="110" t="s">
        <v>59</v>
      </c>
      <c r="C20" s="12" t="s">
        <v>15</v>
      </c>
      <c r="D20" s="13" t="s">
        <v>57</v>
      </c>
      <c r="E20" s="15">
        <v>2</v>
      </c>
      <c r="F20" s="15">
        <v>0</v>
      </c>
      <c r="G20" s="111">
        <v>3</v>
      </c>
      <c r="H20" s="109">
        <v>3</v>
      </c>
      <c r="I20" s="64" t="s">
        <v>60</v>
      </c>
      <c r="J20" s="26" t="s">
        <v>28</v>
      </c>
      <c r="K20" s="42"/>
      <c r="L20" s="65"/>
      <c r="M20" s="66"/>
      <c r="N20" s="65"/>
      <c r="O20" s="66"/>
      <c r="P20" s="29"/>
      <c r="Q20" s="30"/>
      <c r="R20" s="53"/>
      <c r="S20" s="29"/>
      <c r="T20" s="31"/>
    </row>
    <row r="21" spans="1:20" s="23" customFormat="1" x14ac:dyDescent="0.2">
      <c r="A21" s="112" t="s">
        <v>61</v>
      </c>
      <c r="B21" s="113" t="s">
        <v>62</v>
      </c>
      <c r="C21" s="114" t="s">
        <v>23</v>
      </c>
      <c r="D21" s="115" t="s">
        <v>57</v>
      </c>
      <c r="E21" s="15">
        <v>0</v>
      </c>
      <c r="F21" s="15">
        <v>2</v>
      </c>
      <c r="G21" s="111">
        <v>3</v>
      </c>
      <c r="H21" s="116">
        <v>3</v>
      </c>
      <c r="I21" s="64" t="s">
        <v>24</v>
      </c>
      <c r="J21" s="19" t="s">
        <v>19</v>
      </c>
      <c r="K21" s="42" t="s">
        <v>109</v>
      </c>
      <c r="L21" s="65"/>
      <c r="M21" s="66"/>
      <c r="N21" s="65"/>
      <c r="O21" s="66"/>
      <c r="P21" s="29"/>
      <c r="Q21" s="30"/>
      <c r="R21" s="53"/>
      <c r="S21" s="29"/>
      <c r="T21" s="31"/>
    </row>
    <row r="22" spans="1:20" s="23" customFormat="1" x14ac:dyDescent="0.2">
      <c r="A22" s="34" t="s">
        <v>63</v>
      </c>
      <c r="B22" s="22" t="s">
        <v>64</v>
      </c>
      <c r="C22" s="24" t="s">
        <v>17</v>
      </c>
      <c r="D22" s="25" t="s">
        <v>57</v>
      </c>
      <c r="E22" s="15">
        <v>0</v>
      </c>
      <c r="F22" s="15">
        <v>2</v>
      </c>
      <c r="G22" s="16">
        <v>3</v>
      </c>
      <c r="H22" s="109">
        <v>3</v>
      </c>
      <c r="I22" s="64" t="s">
        <v>43</v>
      </c>
      <c r="J22" s="19" t="s">
        <v>19</v>
      </c>
      <c r="K22" s="27"/>
      <c r="L22" s="65"/>
      <c r="M22" s="66"/>
      <c r="N22" s="67" t="s">
        <v>21</v>
      </c>
      <c r="O22" s="68" t="s">
        <v>22</v>
      </c>
      <c r="P22" s="29"/>
      <c r="Q22" s="30"/>
      <c r="R22" s="53"/>
      <c r="S22" s="29"/>
      <c r="T22" s="31"/>
    </row>
    <row r="23" spans="1:20" s="9" customFormat="1" ht="13.5" thickBot="1" x14ac:dyDescent="0.25">
      <c r="A23" s="70" t="s">
        <v>65</v>
      </c>
      <c r="B23" s="71" t="s">
        <v>66</v>
      </c>
      <c r="C23" s="72" t="s">
        <v>17</v>
      </c>
      <c r="D23" s="73" t="s">
        <v>57</v>
      </c>
      <c r="E23" s="74">
        <v>0</v>
      </c>
      <c r="F23" s="74">
        <v>2</v>
      </c>
      <c r="G23" s="75">
        <v>3</v>
      </c>
      <c r="H23" s="117">
        <v>3</v>
      </c>
      <c r="I23" s="118" t="s">
        <v>18</v>
      </c>
      <c r="J23" s="77" t="s">
        <v>19</v>
      </c>
      <c r="K23" s="119"/>
      <c r="L23" s="167"/>
      <c r="M23" s="168"/>
      <c r="N23" s="167"/>
      <c r="O23" s="168"/>
      <c r="P23" s="120"/>
      <c r="Q23" s="121"/>
      <c r="R23" s="122"/>
      <c r="S23" s="120"/>
      <c r="T23" s="123"/>
    </row>
    <row r="24" spans="1:20" ht="16.5" thickBot="1" x14ac:dyDescent="0.25">
      <c r="A24" s="124" t="s">
        <v>67</v>
      </c>
      <c r="B24" s="125"/>
      <c r="C24" s="126"/>
      <c r="D24" s="126"/>
      <c r="E24" s="127"/>
      <c r="F24" s="127"/>
      <c r="G24" s="127"/>
      <c r="H24" s="128" t="e">
        <f>#REF!+#REF!+#REF!+H6+H18</f>
        <v>#REF!</v>
      </c>
      <c r="I24" s="127"/>
      <c r="J24" s="127"/>
      <c r="K24" s="129"/>
      <c r="L24" s="130"/>
      <c r="M24" s="130"/>
      <c r="N24" s="130"/>
    </row>
    <row r="25" spans="1:20" x14ac:dyDescent="0.2">
      <c r="A25" s="132"/>
      <c r="B25" s="133"/>
      <c r="C25" s="134"/>
      <c r="D25" s="135"/>
      <c r="E25" s="135"/>
      <c r="F25" s="135"/>
      <c r="G25" s="135"/>
      <c r="H25" s="135"/>
      <c r="I25" s="135"/>
      <c r="J25" s="135"/>
      <c r="K25" s="134"/>
      <c r="L25" s="136"/>
      <c r="M25" s="136"/>
      <c r="N25" s="136"/>
    </row>
    <row r="26" spans="1:20" x14ac:dyDescent="0.2">
      <c r="A26" s="137" t="s">
        <v>68</v>
      </c>
      <c r="B26" s="138"/>
      <c r="C26" s="139"/>
      <c r="D26" s="139"/>
      <c r="E26" s="139"/>
      <c r="F26" s="139"/>
      <c r="G26" s="139"/>
      <c r="H26" s="139"/>
      <c r="I26" s="139"/>
      <c r="J26" s="140"/>
      <c r="K26" s="141"/>
      <c r="L26" s="142"/>
      <c r="M26" s="142"/>
      <c r="N26" s="142"/>
    </row>
    <row r="27" spans="1:20" x14ac:dyDescent="0.2">
      <c r="A27" s="137" t="s">
        <v>69</v>
      </c>
      <c r="B27" s="138"/>
      <c r="C27" s="139"/>
      <c r="D27" s="139"/>
      <c r="E27" s="139"/>
      <c r="F27" s="139"/>
      <c r="G27" s="139"/>
      <c r="H27" s="139"/>
      <c r="I27" s="139"/>
      <c r="J27" s="140"/>
      <c r="K27" s="141"/>
      <c r="L27" s="142"/>
      <c r="M27" s="142"/>
      <c r="N27" s="142"/>
    </row>
    <row r="28" spans="1:20" s="131" customFormat="1" x14ac:dyDescent="0.2">
      <c r="A28" s="143" t="s">
        <v>70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</row>
    <row r="29" spans="1:20" s="131" customFormat="1" x14ac:dyDescent="0.2">
      <c r="A29" s="143" t="s">
        <v>71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</row>
    <row r="30" spans="1:20" s="131" customFormat="1" x14ac:dyDescent="0.2">
      <c r="A30" s="143" t="s">
        <v>72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</row>
    <row r="31" spans="1:20" s="131" customFormat="1" x14ac:dyDescent="0.2">
      <c r="A31" s="137" t="s">
        <v>73</v>
      </c>
      <c r="B31" s="138"/>
      <c r="C31" s="139"/>
      <c r="D31" s="139"/>
      <c r="E31" s="139"/>
      <c r="F31" s="139"/>
      <c r="G31" s="139"/>
      <c r="H31" s="139"/>
      <c r="I31" s="139"/>
      <c r="J31" s="140"/>
      <c r="K31" s="141"/>
      <c r="L31" s="142"/>
      <c r="M31" s="142"/>
      <c r="N31" s="142"/>
    </row>
    <row r="32" spans="1:20" s="131" customFormat="1" x14ac:dyDescent="0.2">
      <c r="A32" s="144" t="s">
        <v>74</v>
      </c>
      <c r="B32" s="145"/>
      <c r="C32" s="146"/>
      <c r="D32" s="146"/>
      <c r="E32" s="146"/>
      <c r="F32" s="146"/>
      <c r="G32" s="146"/>
      <c r="H32" s="146"/>
      <c r="I32" s="146"/>
      <c r="J32" s="144"/>
      <c r="K32" s="144"/>
      <c r="L32" s="144"/>
      <c r="M32" s="144"/>
      <c r="N32" s="144"/>
    </row>
    <row r="33" spans="1:14" s="131" customFormat="1" ht="28.5" customHeight="1" x14ac:dyDescent="0.2">
      <c r="A33" s="169" t="s">
        <v>75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45"/>
      <c r="M33" s="145"/>
      <c r="N33" s="145"/>
    </row>
    <row r="34" spans="1:14" s="131" customFormat="1" x14ac:dyDescent="0.2">
      <c r="A34" s="144" t="s">
        <v>76</v>
      </c>
      <c r="B34" s="145"/>
      <c r="C34" s="146"/>
      <c r="D34" s="146"/>
      <c r="E34" s="146"/>
      <c r="F34" s="146"/>
      <c r="G34" s="146"/>
      <c r="H34" s="146"/>
      <c r="I34" s="146"/>
      <c r="J34" s="144"/>
      <c r="K34" s="144"/>
      <c r="L34" s="144"/>
      <c r="M34" s="144"/>
      <c r="N34" s="144"/>
    </row>
    <row r="35" spans="1:14" s="131" customFormat="1" x14ac:dyDescent="0.2">
      <c r="A35" s="144" t="s">
        <v>77</v>
      </c>
      <c r="B35" s="145"/>
      <c r="C35" s="146"/>
      <c r="D35" s="146"/>
      <c r="E35" s="146"/>
      <c r="F35" s="146"/>
      <c r="G35" s="146"/>
      <c r="H35" s="146"/>
      <c r="I35" s="146"/>
      <c r="J35" s="144"/>
      <c r="K35" s="144"/>
      <c r="L35" s="144"/>
      <c r="M35" s="144"/>
      <c r="N35" s="144"/>
    </row>
    <row r="36" spans="1:14" s="131" customFormat="1" x14ac:dyDescent="0.2">
      <c r="A36" s="137" t="s">
        <v>78</v>
      </c>
      <c r="B36" s="138"/>
      <c r="C36" s="139"/>
      <c r="D36" s="139"/>
      <c r="E36" s="139"/>
      <c r="F36" s="139"/>
      <c r="G36" s="139"/>
      <c r="H36" s="139"/>
      <c r="I36" s="139"/>
      <c r="J36" s="140"/>
      <c r="K36" s="141"/>
      <c r="L36" s="142"/>
      <c r="M36" s="142"/>
      <c r="N36" s="142"/>
    </row>
    <row r="37" spans="1:14" s="131" customFormat="1" x14ac:dyDescent="0.2">
      <c r="A37" s="147" t="s">
        <v>10</v>
      </c>
      <c r="B37" s="145"/>
      <c r="C37" s="146"/>
      <c r="D37" s="146"/>
      <c r="E37" s="146"/>
      <c r="F37" s="146"/>
      <c r="G37" s="146"/>
      <c r="H37" s="146"/>
      <c r="I37" s="146"/>
      <c r="J37" s="144"/>
      <c r="K37" s="144"/>
      <c r="L37" s="144"/>
      <c r="M37" s="144"/>
      <c r="N37" s="144"/>
    </row>
    <row r="38" spans="1:14" s="131" customFormat="1" x14ac:dyDescent="0.2">
      <c r="A38" s="144" t="s">
        <v>79</v>
      </c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</row>
    <row r="39" spans="1:14" s="131" customFormat="1" x14ac:dyDescent="0.2">
      <c r="A39" s="144" t="s">
        <v>80</v>
      </c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</row>
    <row r="40" spans="1:14" s="131" customFormat="1" x14ac:dyDescent="0.2">
      <c r="A40" s="144" t="s">
        <v>81</v>
      </c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</row>
    <row r="41" spans="1:14" s="131" customFormat="1" x14ac:dyDescent="0.2">
      <c r="A41" s="147" t="s">
        <v>82</v>
      </c>
      <c r="B41" s="145"/>
      <c r="C41" s="146"/>
      <c r="D41" s="146"/>
      <c r="E41" s="146"/>
      <c r="F41" s="146"/>
      <c r="G41" s="146"/>
      <c r="H41" s="146"/>
      <c r="I41" s="146"/>
      <c r="J41" s="144"/>
      <c r="K41" s="144"/>
      <c r="L41" s="144"/>
      <c r="M41" s="144"/>
      <c r="N41" s="144"/>
    </row>
    <row r="42" spans="1:14" s="131" customFormat="1" x14ac:dyDescent="0.2">
      <c r="A42" s="144" t="s">
        <v>83</v>
      </c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</row>
    <row r="43" spans="1:14" s="131" customFormat="1" x14ac:dyDescent="0.2">
      <c r="A43" s="148" t="s">
        <v>84</v>
      </c>
      <c r="B43" s="149"/>
      <c r="C43" s="150"/>
      <c r="D43" s="150"/>
      <c r="E43" s="146"/>
      <c r="F43" s="146"/>
      <c r="G43" s="146"/>
      <c r="H43" s="146"/>
      <c r="I43" s="146"/>
      <c r="J43" s="146"/>
      <c r="K43" s="146"/>
      <c r="L43" s="146"/>
      <c r="M43" s="146"/>
      <c r="N43" s="146"/>
    </row>
    <row r="44" spans="1:14" s="131" customFormat="1" x14ac:dyDescent="0.2">
      <c r="A44" s="147" t="s">
        <v>85</v>
      </c>
      <c r="B44" s="145"/>
      <c r="C44" s="146"/>
      <c r="D44" s="146"/>
      <c r="E44" s="146"/>
      <c r="F44" s="146"/>
      <c r="G44" s="146"/>
      <c r="H44" s="146"/>
      <c r="I44" s="146"/>
      <c r="J44" s="144"/>
      <c r="K44" s="144"/>
      <c r="L44" s="144"/>
      <c r="M44" s="144"/>
      <c r="N44" s="144"/>
    </row>
    <row r="45" spans="1:14" s="131" customFormat="1" x14ac:dyDescent="0.2">
      <c r="A45" s="144" t="s">
        <v>86</v>
      </c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</row>
    <row r="46" spans="1:14" s="131" customFormat="1" x14ac:dyDescent="0.2">
      <c r="A46" s="144" t="s">
        <v>87</v>
      </c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</row>
    <row r="47" spans="1:14" s="131" customFormat="1" x14ac:dyDescent="0.2">
      <c r="A47" s="144" t="s">
        <v>88</v>
      </c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</row>
    <row r="48" spans="1:14" s="131" customFormat="1" x14ac:dyDescent="0.2">
      <c r="A48" s="144" t="s">
        <v>89</v>
      </c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</row>
    <row r="49" spans="1:14" s="131" customFormat="1" x14ac:dyDescent="0.2">
      <c r="A49" s="144" t="s">
        <v>90</v>
      </c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</row>
    <row r="50" spans="1:14" s="131" customFormat="1" x14ac:dyDescent="0.2">
      <c r="A50" s="144" t="s">
        <v>91</v>
      </c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</row>
    <row r="51" spans="1:14" s="131" customFormat="1" x14ac:dyDescent="0.2">
      <c r="A51" s="144" t="s">
        <v>92</v>
      </c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</row>
    <row r="52" spans="1:14" s="131" customFormat="1" x14ac:dyDescent="0.2">
      <c r="A52" s="144" t="s">
        <v>93</v>
      </c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</row>
    <row r="53" spans="1:14" s="131" customFormat="1" x14ac:dyDescent="0.2">
      <c r="A53" s="144" t="s">
        <v>94</v>
      </c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</row>
    <row r="54" spans="1:14" s="131" customFormat="1" x14ac:dyDescent="0.2">
      <c r="A54" s="147" t="s">
        <v>95</v>
      </c>
      <c r="B54" s="145"/>
      <c r="C54" s="146"/>
      <c r="D54" s="146"/>
      <c r="E54" s="146"/>
      <c r="F54" s="146"/>
      <c r="G54" s="146"/>
      <c r="H54" s="146"/>
      <c r="I54" s="146"/>
      <c r="J54" s="144"/>
      <c r="K54" s="144"/>
      <c r="L54" s="144"/>
      <c r="M54" s="144"/>
      <c r="N54" s="144"/>
    </row>
    <row r="55" spans="1:14" s="131" customFormat="1" x14ac:dyDescent="0.2">
      <c r="A55" s="144" t="s">
        <v>96</v>
      </c>
      <c r="B55" s="145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</row>
    <row r="56" spans="1:14" s="131" customFormat="1" x14ac:dyDescent="0.2">
      <c r="A56" s="144" t="s">
        <v>97</v>
      </c>
      <c r="B56" s="145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</row>
    <row r="57" spans="1:14" s="131" customFormat="1" x14ac:dyDescent="0.2">
      <c r="A57" s="144" t="s">
        <v>98</v>
      </c>
      <c r="B57" s="145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</row>
    <row r="58" spans="1:14" s="131" customFormat="1" x14ac:dyDescent="0.2">
      <c r="A58" s="144" t="s">
        <v>99</v>
      </c>
      <c r="B58" s="145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</row>
    <row r="59" spans="1:14" s="131" customFormat="1" x14ac:dyDescent="0.2">
      <c r="A59" s="144" t="s">
        <v>100</v>
      </c>
      <c r="B59" s="145"/>
      <c r="C59" s="146"/>
      <c r="D59" s="146"/>
      <c r="E59" s="146"/>
      <c r="F59" s="146"/>
      <c r="G59" s="146"/>
      <c r="H59" s="146"/>
      <c r="I59" s="146"/>
      <c r="J59" s="144"/>
      <c r="K59" s="144"/>
      <c r="L59" s="144"/>
      <c r="M59" s="144"/>
      <c r="N59" s="144"/>
    </row>
    <row r="60" spans="1:14" s="131" customFormat="1" x14ac:dyDescent="0.2">
      <c r="A60" s="144" t="s">
        <v>101</v>
      </c>
      <c r="B60" s="145"/>
      <c r="C60" s="146"/>
      <c r="D60" s="146"/>
      <c r="E60" s="146"/>
      <c r="F60" s="146"/>
      <c r="G60" s="146"/>
      <c r="H60" s="146"/>
      <c r="I60" s="146"/>
      <c r="J60" s="144"/>
      <c r="K60" s="144"/>
      <c r="L60" s="144"/>
      <c r="M60" s="144"/>
      <c r="N60" s="144"/>
    </row>
    <row r="61" spans="1:14" s="131" customFormat="1" x14ac:dyDescent="0.2">
      <c r="A61" s="144" t="s">
        <v>102</v>
      </c>
      <c r="B61" s="145"/>
      <c r="C61" s="146"/>
      <c r="D61" s="146"/>
      <c r="E61" s="146"/>
      <c r="F61" s="146"/>
      <c r="G61" s="146"/>
      <c r="H61" s="146"/>
      <c r="I61" s="146"/>
      <c r="J61" s="144"/>
      <c r="K61" s="144"/>
      <c r="L61" s="144"/>
      <c r="M61" s="144"/>
      <c r="N61" s="144"/>
    </row>
    <row r="62" spans="1:14" s="131" customFormat="1" x14ac:dyDescent="0.2">
      <c r="A62" s="144" t="s">
        <v>103</v>
      </c>
      <c r="B62" s="145"/>
      <c r="C62" s="146"/>
      <c r="D62" s="146"/>
      <c r="E62" s="146"/>
      <c r="F62" s="146"/>
      <c r="G62" s="146"/>
      <c r="H62" s="146"/>
      <c r="I62" s="146"/>
      <c r="J62" s="144"/>
      <c r="K62" s="144"/>
      <c r="L62" s="144"/>
      <c r="M62" s="144"/>
      <c r="N62" s="144"/>
    </row>
    <row r="63" spans="1:14" s="131" customFormat="1" x14ac:dyDescent="0.2">
      <c r="A63" s="151" t="s">
        <v>104</v>
      </c>
      <c r="B63" s="152"/>
      <c r="C63" s="153"/>
      <c r="D63" s="154"/>
      <c r="E63" s="154"/>
      <c r="F63" s="154"/>
      <c r="G63" s="154"/>
      <c r="H63" s="154"/>
      <c r="I63" s="155"/>
      <c r="J63" s="156"/>
      <c r="K63" s="156"/>
      <c r="L63" s="156"/>
      <c r="M63" s="156"/>
      <c r="N63" s="144"/>
    </row>
    <row r="64" spans="1:14" s="131" customFormat="1" x14ac:dyDescent="0.2">
      <c r="A64" s="151" t="s">
        <v>105</v>
      </c>
      <c r="B64" s="152"/>
      <c r="C64" s="153"/>
      <c r="D64" s="154"/>
      <c r="E64" s="154"/>
      <c r="F64" s="154"/>
      <c r="G64" s="154"/>
      <c r="H64" s="154"/>
      <c r="I64" s="155"/>
      <c r="J64" s="156"/>
      <c r="K64" s="156"/>
      <c r="L64" s="156"/>
      <c r="M64" s="156"/>
      <c r="N64" s="144"/>
    </row>
    <row r="65" spans="1:14" s="131" customFormat="1" x14ac:dyDescent="0.2">
      <c r="A65" s="137" t="s">
        <v>106</v>
      </c>
      <c r="B65" s="138"/>
      <c r="C65" s="139"/>
      <c r="D65" s="139"/>
      <c r="E65" s="139"/>
      <c r="F65" s="139"/>
      <c r="G65" s="139"/>
      <c r="H65" s="139"/>
      <c r="I65" s="139"/>
      <c r="J65" s="140"/>
      <c r="K65" s="141"/>
      <c r="L65" s="142"/>
      <c r="M65" s="142"/>
      <c r="N65" s="142"/>
    </row>
    <row r="66" spans="1:14" s="131" customFormat="1" x14ac:dyDescent="0.2">
      <c r="A66" s="157" t="s">
        <v>107</v>
      </c>
      <c r="B66" s="158"/>
      <c r="C66" s="159"/>
      <c r="D66" s="159"/>
      <c r="E66" s="159"/>
      <c r="F66" s="159"/>
      <c r="G66" s="159"/>
      <c r="H66" s="159"/>
      <c r="I66" s="160"/>
      <c r="J66" s="160"/>
      <c r="K66" s="160"/>
      <c r="L66" s="161"/>
      <c r="M66" s="162"/>
      <c r="N66" s="158"/>
    </row>
    <row r="67" spans="1:14" s="131" customFormat="1" x14ac:dyDescent="0.2">
      <c r="A67" s="137" t="s">
        <v>108</v>
      </c>
      <c r="B67" s="138"/>
      <c r="C67" s="139"/>
      <c r="D67" s="139"/>
      <c r="E67" s="139"/>
      <c r="F67" s="139"/>
      <c r="G67" s="139"/>
      <c r="H67" s="139"/>
      <c r="I67" s="139"/>
      <c r="J67" s="140"/>
      <c r="K67" s="141"/>
      <c r="L67" s="142"/>
      <c r="M67" s="142"/>
      <c r="N67" s="142"/>
    </row>
  </sheetData>
  <mergeCells count="17">
    <mergeCell ref="A1:J1"/>
    <mergeCell ref="A2:A4"/>
    <mergeCell ref="B2:B4"/>
    <mergeCell ref="C2:C4"/>
    <mergeCell ref="D2:D4"/>
    <mergeCell ref="E2:G2"/>
    <mergeCell ref="H2:H4"/>
    <mergeCell ref="I2:I4"/>
    <mergeCell ref="J2:J4"/>
    <mergeCell ref="S2:T4"/>
    <mergeCell ref="E3:F3"/>
    <mergeCell ref="G3:G4"/>
    <mergeCell ref="A33:K33"/>
    <mergeCell ref="K2:K4"/>
    <mergeCell ref="L2:M4"/>
    <mergeCell ref="N2:O4"/>
    <mergeCell ref="P2:R4"/>
  </mergeCells>
  <hyperlinks>
    <hyperlink ref="B23" r:id="rId1"/>
    <hyperlink ref="B21" r:id="rId2"/>
    <hyperlink ref="B20" r:id="rId3"/>
    <hyperlink ref="B10" r:id="rId4"/>
    <hyperlink ref="B12" r:id="rId5"/>
    <hyperlink ref="B9" r:id="rId6"/>
    <hyperlink ref="B13" r:id="rId7"/>
    <hyperlink ref="B8" r:id="rId8"/>
    <hyperlink ref="B17" r:id="rId9"/>
    <hyperlink ref="B15" r:id="rId10"/>
    <hyperlink ref="B22" r:id="rId11"/>
    <hyperlink ref="B16" r:id="rId12" display="Közpénzügyek"/>
  </hyperlinks>
  <pageMargins left="0.75" right="0.75" top="1" bottom="1" header="0.5" footer="0.5"/>
  <pageSetup paperSize="9" scale="46" orientation="landscape" r:id="rId13"/>
  <headerFooter alignWithMargins="0"/>
  <rowBreaks count="1" manualBreakCount="1">
    <brk id="10" max="1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2015. tavasz</vt:lpstr>
      <vt:lpstr>'2015. tavasz'!Nyomtatási_terület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corvinus</dc:creator>
  <cp:lastModifiedBy>Pusztai Péter</cp:lastModifiedBy>
  <dcterms:created xsi:type="dcterms:W3CDTF">2014-03-31T18:56:05Z</dcterms:created>
  <dcterms:modified xsi:type="dcterms:W3CDTF">2017-05-08T10:32:29Z</dcterms:modified>
</cp:coreProperties>
</file>