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Új mappa\"/>
    </mc:Choice>
  </mc:AlternateContent>
  <bookViews>
    <workbookView xWindow="0" yWindow="0" windowWidth="28800" windowHeight="12300"/>
  </bookViews>
  <sheets>
    <sheet name="Mintatanterv" sheetId="2" r:id="rId1"/>
  </sheets>
  <definedNames>
    <definedName name="_xlnm.Print_Area" localSheetId="0">Mintatanterv!$A$1:$J$71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2" l="1"/>
  <c r="G6" i="2"/>
  <c r="G5" i="2" s="1"/>
  <c r="G19" i="2" s="1"/>
  <c r="H5" i="2" l="1"/>
  <c r="H19" i="2"/>
</calcChain>
</file>

<file path=xl/sharedStrings.xml><?xml version="1.0" encoding="utf-8"?>
<sst xmlns="http://schemas.openxmlformats.org/spreadsheetml/2006/main" count="112" uniqueCount="100">
  <si>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</si>
  <si>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</si>
  <si>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</si>
  <si>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</si>
  <si>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</si>
  <si>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</si>
  <si>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</si>
  <si>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</si>
  <si>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</si>
  <si>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</si>
  <si>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</si>
  <si>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Vállalkozásfejlesztési politika</t>
  </si>
  <si>
    <t>Szakmai törzstárgyak</t>
  </si>
  <si>
    <t>Görög Mihály</t>
  </si>
  <si>
    <t>Berács József</t>
  </si>
  <si>
    <t>Stratégia és Projektvezetés Tsz.</t>
  </si>
  <si>
    <t>Marketing Tsz.</t>
  </si>
  <si>
    <t>Kisvállalkozás-fejlesztési Központ</t>
  </si>
  <si>
    <t xml:space="preserve"> </t>
  </si>
  <si>
    <t>2SP72NBK05M</t>
  </si>
  <si>
    <t>2MA41NBK04M</t>
  </si>
  <si>
    <t>Jelleg - K-kötelező, KV-kötelezően választható, V-választható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</si>
  <si>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</si>
  <si>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</si>
  <si>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Alapozó és szakmai törzstárgyak</t>
  </si>
  <si>
    <t xml:space="preserve">Szakszeminárium II. </t>
  </si>
  <si>
    <t>Gazdálkodástudományi Kari Melléklete tartalmazza.</t>
  </si>
  <si>
    <t>A kredittúllépés szabályai a Tanulmányi és Vizsgaszabályzatban, valamint a Hallgatói Térítési és Juttatási Szabályzat Díjtételek táblázatában vannak rögzítve.</t>
  </si>
  <si>
    <t>Marketing stratégia</t>
  </si>
  <si>
    <t>2SP72NCK02M</t>
  </si>
  <si>
    <t>**a választható tárgyak a jelentkezők számától függően indulnak</t>
  </si>
  <si>
    <t>2KV71NBK01M</t>
  </si>
  <si>
    <t>Vállalkozás és globális piac</t>
  </si>
  <si>
    <t>Számon-kérés</t>
  </si>
  <si>
    <t>Összesen</t>
  </si>
  <si>
    <t>Szakszeminárium</t>
  </si>
  <si>
    <t>Szabadon választható tárgyak**</t>
  </si>
  <si>
    <t>MEGJEGYZÉSEK</t>
  </si>
  <si>
    <t>Jelmagyarázat</t>
  </si>
  <si>
    <t>Számonkérés módja: v-vizsga, gyj-gyakorlati jegy, ai-aláírás</t>
  </si>
  <si>
    <t>*időben választható tárgy</t>
  </si>
  <si>
    <t>JAVASLAT</t>
  </si>
  <si>
    <t>A külföldön teljesített tárgyakat a választhatók és a kötelezően választhatók terhére lehet elszámolni, azzal a feltétellel,</t>
  </si>
  <si>
    <r>
      <t xml:space="preserve">hogy a külföldön felvett tárgyaknak gazdálkodástudományi szaktárgyaknak kell lennie valamint tartalmilag </t>
    </r>
    <r>
      <rPr>
        <b/>
        <sz val="10"/>
        <rFont val="Arial"/>
        <family val="2"/>
        <charset val="238"/>
      </rPr>
      <t>nem</t>
    </r>
    <r>
      <rPr>
        <sz val="10"/>
        <rFont val="Arial"/>
        <family val="2"/>
        <charset val="238"/>
      </rPr>
      <t xml:space="preserve"> egyezhetnek meg a szak kötelező tárgyaival.</t>
    </r>
  </si>
  <si>
    <t>A szak hallgatóinak külföldi intézményben folytatott tanulmányait a szak vezetése csak a képzés III. félévére vonatkozóan támogatja.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</si>
  <si>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</si>
  <si>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</si>
  <si>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</si>
  <si>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</si>
  <si>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</si>
  <si>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</si>
  <si>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</si>
  <si>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</si>
  <si>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</si>
  <si>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</si>
  <si>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</si>
  <si>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</si>
  <si>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</si>
  <si>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</si>
  <si>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</si>
  <si>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</si>
  <si>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</si>
  <si>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</si>
  <si>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</si>
  <si>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</si>
  <si>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</si>
  <si>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</si>
  <si>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</si>
  <si>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</si>
  <si>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</si>
  <si>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</si>
  <si>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</si>
  <si>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</si>
  <si>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</si>
  <si>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</si>
  <si>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</si>
  <si>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TOTAL</t>
  </si>
  <si>
    <t>Ekvivalens tárgy</t>
  </si>
  <si>
    <t>Előkövetelmény (tantárgy neve és kódja)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</si>
  <si>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</si>
  <si>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</si>
  <si>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</si>
  <si>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</si>
  <si>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</si>
  <si>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Rangsorolást képező tárgyak (x-szel jelölni) + megjegyzés</t>
  </si>
  <si>
    <t>Kállay László</t>
  </si>
  <si>
    <t>Projekt portfólió-menedzsment</t>
  </si>
  <si>
    <t>2SZ74NBK06M</t>
  </si>
  <si>
    <t>*** a Szervezeti projektvezetés és a Projektvezetési szoftverek tantárgyaknak előfeltétele az • Egyedi projektvezetés (felzárkóztató) 2SP72NAV02M, VAGY az • Egyedi projektek vezetése 2SP72NAK01B,  VAGY a  Project Management 2SP72NCK04B, VAGY a • Projektvezetés 2SP72NDK01B tárgy teljesítése. A hallgató kérvényezheti a tárgyfelelősnél más tárgy ekvivalencia elismerését, melyet a tárgyfelelős igazol. Akinek a tárgyfelelős az előismereteket elfogadja, a tárgyat nem kell teljesítenie.</t>
  </si>
  <si>
    <t>A külfölön tanult tárgyak KV elfogadását a szakfelelős igazolja a Kari Kreditátviteli Bizottság részére.</t>
  </si>
  <si>
    <t>A választható valamint a differenciált szakmai ismeretek kötelezően választható tantárgyakat a 3. félévben ajánlott felvenni.</t>
  </si>
  <si>
    <t>Szabó Lajos</t>
  </si>
  <si>
    <t>Papp József</t>
  </si>
  <si>
    <t>(1) A komplex vizsgát a választott szak vagy specializáció (amelyik szakon nincs specializáció, ott a differenciált szakmai ismeretek) kötelező és/vagy kötelezően választható tárgyai alkotják.</t>
  </si>
  <si>
    <t>A szak és a specializáció kötelező tárgyakból legalább 3,00 kreditekkel súlyozott tanulmányi átlag elérése</t>
  </si>
  <si>
    <t>Specializációválasztáskor</t>
  </si>
  <si>
    <t>Specializációválasztáshoz szükséges tárgyak (az összes kötelező tárgy mellett)</t>
  </si>
  <si>
    <t>komplex vizsgán ad számot a specializációval kapcsolatos ismereteiről, valamint</t>
  </si>
  <si>
    <t>Differenciált szakmai ismeretek blokk</t>
  </si>
  <si>
    <t>Vállalkozásfejlesztés mesterképzés (MSc)  szak operatív tanterve - 2016/17 I. (őszi) félévben kezdetteknek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</si>
</sst>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  <charset val="238"/>
    </font>
    <font>
      <sz val="9.5"/>
      <name val="Arial"/>
      <family val="2"/>
    </font>
    <font>
      <sz val="10"/>
      <color indexed="8"/>
      <name val="Arial"/>
      <family val="2"/>
      <charset val="238"/>
    </font>
    <font>
      <sz val="9.5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  <charset val="238"/>
    </font>
    <font>
      <b/>
      <sz val="10"/>
      <color indexed="9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theme="11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86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/>
    <xf numFmtId="0" fontId="8" fillId="0" borderId="1" xfId="1" applyFill="1" applyBorder="1" applyAlignment="1" applyProtection="1">
      <alignment wrapText="1"/>
    </xf>
    <xf numFmtId="0" fontId="3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/>
    <xf numFmtId="0" fontId="3" fillId="3" borderId="6" xfId="0" applyFont="1" applyFill="1" applyBorder="1" applyAlignment="1">
      <alignment vertical="center"/>
    </xf>
    <xf numFmtId="0" fontId="15" fillId="3" borderId="7" xfId="1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3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/>
    <xf numFmtId="0" fontId="3" fillId="3" borderId="11" xfId="0" applyFont="1" applyFill="1" applyBorder="1" applyAlignment="1">
      <alignment wrapText="1"/>
    </xf>
    <xf numFmtId="0" fontId="3" fillId="3" borderId="11" xfId="0" applyFont="1" applyFill="1" applyBorder="1"/>
    <xf numFmtId="0" fontId="3" fillId="4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0" xfId="0" applyFont="1" applyFill="1" applyBorder="1" applyAlignment="1">
      <alignment vertical="center"/>
    </xf>
    <xf numFmtId="49" fontId="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 shrinkToFit="1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 shrinkToFit="1"/>
    </xf>
    <xf numFmtId="0" fontId="10" fillId="4" borderId="0" xfId="0" applyFont="1" applyFill="1" applyBorder="1"/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shrinkToFit="1"/>
    </xf>
    <xf numFmtId="0" fontId="2" fillId="4" borderId="0" xfId="0" applyFont="1" applyFill="1" applyBorder="1" applyAlignment="1">
      <alignment vertical="center" wrapText="1"/>
    </xf>
    <xf numFmtId="0" fontId="15" fillId="5" borderId="28" xfId="0" applyFont="1" applyFill="1" applyBorder="1" applyAlignment="1">
      <alignment vertical="center"/>
    </xf>
    <xf numFmtId="0" fontId="0" fillId="5" borderId="29" xfId="0" applyFill="1" applyBorder="1" applyAlignment="1">
      <alignment vertical="center" wrapText="1"/>
    </xf>
    <xf numFmtId="0" fontId="1" fillId="5" borderId="29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vertical="center"/>
    </xf>
    <xf numFmtId="0" fontId="14" fillId="5" borderId="2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/>
    </xf>
    <xf numFmtId="0" fontId="3" fillId="4" borderId="3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 wrapText="1"/>
    </xf>
    <xf numFmtId="0" fontId="3" fillId="4" borderId="3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8" fillId="0" borderId="15" xfId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15" fillId="3" borderId="33" xfId="0" applyFont="1" applyFill="1" applyBorder="1" applyAlignment="1">
      <alignment vertical="center" wrapText="1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4" borderId="28" xfId="0" applyFont="1" applyFill="1" applyBorder="1"/>
    <xf numFmtId="0" fontId="3" fillId="4" borderId="29" xfId="0" applyFont="1" applyFill="1" applyBorder="1" applyAlignment="1">
      <alignment horizontal="left" wrapText="1"/>
    </xf>
    <xf numFmtId="0" fontId="3" fillId="4" borderId="29" xfId="0" applyFont="1" applyFill="1" applyBorder="1" applyAlignment="1">
      <alignment horizontal="center"/>
    </xf>
    <xf numFmtId="0" fontId="13" fillId="4" borderId="29" xfId="0" applyFont="1" applyFill="1" applyBorder="1" applyAlignment="1">
      <alignment wrapText="1"/>
    </xf>
    <xf numFmtId="0" fontId="13" fillId="4" borderId="20" xfId="0" applyFont="1" applyFill="1" applyBorder="1"/>
    <xf numFmtId="0" fontId="3" fillId="0" borderId="14" xfId="0" applyFont="1" applyFill="1" applyBorder="1"/>
    <xf numFmtId="0" fontId="8" fillId="0" borderId="15" xfId="1" applyFill="1" applyBorder="1" applyAlignment="1" applyProtection="1">
      <alignment horizontal="left" wrapText="1"/>
    </xf>
    <xf numFmtId="0" fontId="13" fillId="0" borderId="19" xfId="0" applyFont="1" applyFill="1" applyBorder="1"/>
    <xf numFmtId="0" fontId="13" fillId="3" borderId="35" xfId="0" applyFont="1" applyFill="1" applyBorder="1" applyAlignment="1">
      <alignment vertical="center" wrapText="1"/>
    </xf>
    <xf numFmtId="0" fontId="13" fillId="3" borderId="36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/>
    </xf>
    <xf numFmtId="0" fontId="17" fillId="5" borderId="29" xfId="0" applyFont="1" applyFill="1" applyBorder="1" applyAlignment="1">
      <alignment horizontal="center" vertical="center"/>
    </xf>
    <xf numFmtId="0" fontId="9" fillId="0" borderId="3" xfId="0" applyFont="1" applyFill="1" applyBorder="1"/>
    <xf numFmtId="0" fontId="9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/>
    <xf numFmtId="0" fontId="3" fillId="0" borderId="1" xfId="0" applyFont="1" applyFill="1" applyBorder="1"/>
    <xf numFmtId="0" fontId="3" fillId="0" borderId="37" xfId="0" applyFont="1" applyFill="1" applyBorder="1"/>
    <xf numFmtId="0" fontId="13" fillId="0" borderId="18" xfId="0" applyFont="1" applyFill="1" applyBorder="1" applyAlignment="1">
      <alignment wrapText="1"/>
    </xf>
    <xf numFmtId="0" fontId="9" fillId="0" borderId="38" xfId="0" applyFont="1" applyFill="1" applyBorder="1"/>
    <xf numFmtId="0" fontId="3" fillId="0" borderId="39" xfId="0" applyFont="1" applyFill="1" applyBorder="1"/>
    <xf numFmtId="0" fontId="9" fillId="0" borderId="40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/>
    <xf numFmtId="0" fontId="9" fillId="0" borderId="0" xfId="0" applyFont="1" applyFill="1" applyBorder="1"/>
    <xf numFmtId="0" fontId="9" fillId="0" borderId="2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5" fillId="3" borderId="7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15" fillId="0" borderId="2" xfId="0" applyFont="1" applyFill="1" applyBorder="1"/>
    <xf numFmtId="0" fontId="0" fillId="0" borderId="2" xfId="0" applyFont="1" applyFill="1" applyBorder="1" applyAlignment="1"/>
    <xf numFmtId="0" fontId="8" fillId="0" borderId="1" xfId="1" applyFill="1" applyBorder="1" applyAlignment="1" applyProtection="1"/>
    <xf numFmtId="0" fontId="3" fillId="4" borderId="0" xfId="0" applyFont="1" applyFill="1" applyBorder="1" applyAlignment="1">
      <alignment horizontal="left"/>
    </xf>
    <xf numFmtId="0" fontId="3" fillId="7" borderId="2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wrapText="1"/>
    </xf>
    <xf numFmtId="0" fontId="21" fillId="0" borderId="5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vertical="center" wrapText="1"/>
    </xf>
    <xf numFmtId="0" fontId="13" fillId="0" borderId="44" xfId="0" applyFont="1" applyFill="1" applyBorder="1" applyAlignment="1">
      <alignment vertical="center"/>
    </xf>
    <xf numFmtId="0" fontId="0" fillId="4" borderId="0" xfId="0" applyFont="1" applyFill="1" applyBorder="1"/>
    <xf numFmtId="0" fontId="3" fillId="4" borderId="0" xfId="0" applyFont="1" applyFill="1" applyBorder="1" applyAlignment="1">
      <alignment horizontal="left" wrapText="1"/>
    </xf>
    <xf numFmtId="0" fontId="0" fillId="2" borderId="47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0" fontId="19" fillId="3" borderId="26" xfId="0" applyFont="1" applyFill="1" applyBorder="1" applyAlignment="1">
      <alignment horizontal="center" vertical="center" textRotation="90" wrapText="1"/>
    </xf>
    <xf numFmtId="0" fontId="19" fillId="3" borderId="19" xfId="0" applyFont="1" applyFill="1" applyBorder="1" applyAlignment="1">
      <alignment horizontal="left" vertical="center" textRotation="90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textRotation="90"/>
    </xf>
    <xf numFmtId="0" fontId="2" fillId="3" borderId="46" xfId="0" applyFont="1" applyFill="1" applyBorder="1" applyAlignment="1">
      <alignment horizontal="center" vertical="center" textRotation="90"/>
    </xf>
    <xf numFmtId="0" fontId="2" fillId="3" borderId="46" xfId="0" applyFont="1" applyFill="1" applyBorder="1" applyAlignment="1">
      <alignment horizontal="left" vertical="center" textRotation="90"/>
    </xf>
    <xf numFmtId="0" fontId="16" fillId="6" borderId="28" xfId="0" applyFont="1" applyFill="1" applyBorder="1" applyAlignment="1">
      <alignment horizontal="center" vertical="center"/>
    </xf>
    <xf numFmtId="0" fontId="16" fillId="6" borderId="29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</cellXfs>
  <cellStyles count="8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ntargy.uni-corvinus.hu/2MA41NBK04M" TargetMode="External"/><Relationship Id="rId2" Type="http://schemas.openxmlformats.org/officeDocument/2006/relationships/hyperlink" Target="http://tantargy.uni-corvinus.hu/2SP72NBK05M" TargetMode="External"/><Relationship Id="rId1" Type="http://schemas.openxmlformats.org/officeDocument/2006/relationships/hyperlink" Target="http://tantargy.uni-corvinus.hu/2SZ74NBK01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antargy.uni-corvinus.hu/2SP72NCK02M" TargetMode="External"/><Relationship Id="rId4" Type="http://schemas.openxmlformats.org/officeDocument/2006/relationships/hyperlink" Target="http://tantargy.uni-corvinus.hu/2KV71NBK0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zoomScaleNormal="100" zoomScaleSheetLayoutView="100" workbookViewId="0">
      <selection sqref="A1:J1"/>
    </sheetView>
  </sheetViews>
  <sheetFormatPr defaultColWidth="8.85546875" defaultRowHeight="12.75" x14ac:dyDescent="0.2"/>
  <cols>
    <col min="1" max="1" width="14.85546875" style="1" customWidth="1"/>
    <col min="2" max="2" width="39.5703125" style="7" customWidth="1"/>
    <col min="3" max="4" width="5.28515625" style="3" customWidth="1"/>
    <col min="5" max="7" width="3.7109375" style="3" customWidth="1"/>
    <col min="8" max="8" width="5.28515625" style="3" customWidth="1"/>
    <col min="9" max="9" width="20.140625" style="7" customWidth="1"/>
    <col min="10" max="10" width="41.140625" style="1" customWidth="1"/>
    <col min="11" max="11" width="15.140625" style="124" customWidth="1"/>
    <col min="12" max="12" width="17.140625" style="124" customWidth="1"/>
    <col min="13" max="13" width="14.140625" style="124" bestFit="1" customWidth="1"/>
    <col min="14" max="14" width="31.42578125" style="124" bestFit="1" customWidth="1"/>
    <col min="15" max="15" width="15.85546875" style="124" customWidth="1"/>
    <col min="16" max="16" width="15.28515625" style="124" customWidth="1"/>
    <col min="17" max="17" width="12.28515625" style="124" customWidth="1"/>
    <col min="18" max="18" width="22.5703125" style="124" customWidth="1"/>
    <col min="19" max="19" width="17.7109375" style="124" customWidth="1"/>
    <col min="20" max="247" width="11.42578125" style="1" customWidth="1"/>
    <col min="248" max="16384" width="8.85546875" style="1"/>
  </cols>
  <sheetData>
    <row r="1" spans="1:19" ht="20.25" customHeight="1" thickBot="1" x14ac:dyDescent="0.25">
      <c r="A1" s="173" t="s">
        <v>99</v>
      </c>
      <c r="B1" s="174"/>
      <c r="C1" s="174"/>
      <c r="D1" s="174"/>
      <c r="E1" s="174"/>
      <c r="F1" s="174"/>
      <c r="G1" s="174"/>
      <c r="H1" s="174"/>
      <c r="I1" s="174"/>
      <c r="J1" s="175"/>
      <c r="K1" s="1"/>
      <c r="L1" s="1"/>
      <c r="M1" s="1"/>
      <c r="N1" s="1"/>
      <c r="O1" s="1"/>
      <c r="P1" s="1"/>
      <c r="Q1" s="1"/>
      <c r="R1" s="1"/>
      <c r="S1" s="1"/>
    </row>
    <row r="2" spans="1:19" s="10" customFormat="1" ht="15.75" customHeight="1" thickBot="1" x14ac:dyDescent="0.25">
      <c r="A2" s="180" t="s">
        <v>1</v>
      </c>
      <c r="B2" s="167" t="s">
        <v>0</v>
      </c>
      <c r="C2" s="183" t="s">
        <v>2</v>
      </c>
      <c r="D2" s="164" t="s">
        <v>33</v>
      </c>
      <c r="E2" s="156"/>
      <c r="F2" s="156"/>
      <c r="G2" s="157"/>
      <c r="H2" s="170" t="s">
        <v>34</v>
      </c>
      <c r="I2" s="177" t="s">
        <v>4</v>
      </c>
      <c r="J2" s="167" t="s">
        <v>5</v>
      </c>
      <c r="K2" s="150" t="s">
        <v>77</v>
      </c>
      <c r="L2" s="151"/>
      <c r="M2" s="150" t="s">
        <v>78</v>
      </c>
      <c r="N2" s="151"/>
      <c r="O2" s="150" t="s">
        <v>51</v>
      </c>
      <c r="P2" s="161"/>
      <c r="Q2" s="151"/>
      <c r="R2" s="150" t="s">
        <v>95</v>
      </c>
      <c r="S2" s="151"/>
    </row>
    <row r="3" spans="1:19" s="10" customFormat="1" ht="37.5" customHeight="1" x14ac:dyDescent="0.2">
      <c r="A3" s="181"/>
      <c r="B3" s="168"/>
      <c r="C3" s="184"/>
      <c r="D3" s="165"/>
      <c r="E3" s="176">
        <v>4</v>
      </c>
      <c r="F3" s="176"/>
      <c r="G3" s="159" t="s">
        <v>3</v>
      </c>
      <c r="H3" s="171"/>
      <c r="I3" s="178"/>
      <c r="J3" s="168"/>
      <c r="K3" s="152"/>
      <c r="L3" s="153"/>
      <c r="M3" s="152"/>
      <c r="N3" s="153"/>
      <c r="O3" s="152"/>
      <c r="P3" s="162"/>
      <c r="Q3" s="153"/>
      <c r="R3" s="152"/>
      <c r="S3" s="153"/>
    </row>
    <row r="4" spans="1:19" s="10" customFormat="1" ht="13.5" thickBot="1" x14ac:dyDescent="0.25">
      <c r="A4" s="182"/>
      <c r="B4" s="169"/>
      <c r="C4" s="185"/>
      <c r="D4" s="166"/>
      <c r="E4" s="130" t="s">
        <v>7</v>
      </c>
      <c r="F4" s="130" t="s">
        <v>8</v>
      </c>
      <c r="G4" s="160"/>
      <c r="H4" s="172"/>
      <c r="I4" s="179"/>
      <c r="J4" s="169"/>
      <c r="K4" s="154"/>
      <c r="L4" s="155"/>
      <c r="M4" s="154"/>
      <c r="N4" s="155"/>
      <c r="O4" s="154"/>
      <c r="P4" s="163"/>
      <c r="Q4" s="155"/>
      <c r="R4" s="154"/>
      <c r="S4" s="155"/>
    </row>
    <row r="5" spans="1:19" ht="52.5" customHeight="1" thickBot="1" x14ac:dyDescent="0.25">
      <c r="A5" s="120"/>
      <c r="B5" s="121" t="s">
        <v>24</v>
      </c>
      <c r="C5" s="39"/>
      <c r="D5" s="122"/>
      <c r="E5" s="101"/>
      <c r="F5" s="102"/>
      <c r="G5" s="103" t="e">
        <f>SUM(G6,#REF!)</f>
        <v>#REF!</v>
      </c>
      <c r="H5" s="104" t="e">
        <f>#REF!+H6</f>
        <v>#REF!</v>
      </c>
      <c r="I5" s="39"/>
      <c r="J5" s="40"/>
      <c r="K5" s="125" t="s">
        <v>79</v>
      </c>
      <c r="L5" s="126" t="s">
        <v>80</v>
      </c>
      <c r="M5" s="125" t="s">
        <v>79</v>
      </c>
      <c r="N5" s="126" t="s">
        <v>80</v>
      </c>
      <c r="O5" s="117" t="s">
        <v>81</v>
      </c>
      <c r="P5" s="119" t="s">
        <v>82</v>
      </c>
      <c r="Q5" s="118" t="s">
        <v>83</v>
      </c>
      <c r="R5" s="117" t="s">
        <v>96</v>
      </c>
      <c r="S5" s="118" t="s">
        <v>84</v>
      </c>
    </row>
    <row r="6" spans="1:19" ht="15.75" thickBot="1" x14ac:dyDescent="0.3">
      <c r="A6" s="15"/>
      <c r="B6" s="16" t="s">
        <v>12</v>
      </c>
      <c r="C6" s="17"/>
      <c r="D6" s="18"/>
      <c r="E6" s="19"/>
      <c r="F6" s="20"/>
      <c r="G6" s="36">
        <f>SUM(G7:G10)</f>
        <v>19</v>
      </c>
      <c r="H6" s="32">
        <f>SUM(H7:H10)</f>
        <v>19</v>
      </c>
      <c r="I6" s="29"/>
      <c r="J6" s="21"/>
      <c r="K6" s="13"/>
      <c r="L6" s="107"/>
      <c r="M6" s="13"/>
      <c r="N6" s="107"/>
      <c r="O6" s="131"/>
      <c r="P6" s="108"/>
      <c r="Q6" s="107"/>
      <c r="R6" s="13"/>
      <c r="S6" s="107"/>
    </row>
    <row r="7" spans="1:19" x14ac:dyDescent="0.2">
      <c r="A7" s="132" t="s">
        <v>87</v>
      </c>
      <c r="B7" s="133" t="s">
        <v>86</v>
      </c>
      <c r="C7" s="4" t="s">
        <v>6</v>
      </c>
      <c r="D7" s="11" t="s">
        <v>9</v>
      </c>
      <c r="E7" s="12">
        <v>2</v>
      </c>
      <c r="F7" s="4">
        <v>2</v>
      </c>
      <c r="G7" s="135">
        <v>5</v>
      </c>
      <c r="H7" s="136">
        <v>5</v>
      </c>
      <c r="I7" s="140" t="s">
        <v>91</v>
      </c>
      <c r="J7" s="105" t="s">
        <v>15</v>
      </c>
      <c r="K7" s="13"/>
      <c r="L7" s="107"/>
      <c r="M7" s="13"/>
      <c r="N7" s="107"/>
      <c r="O7" s="13"/>
      <c r="P7" s="108"/>
      <c r="Q7" s="107"/>
      <c r="R7" s="13"/>
      <c r="S7" s="107"/>
    </row>
    <row r="8" spans="1:19" x14ac:dyDescent="0.2">
      <c r="A8" s="5" t="s">
        <v>19</v>
      </c>
      <c r="B8" s="14" t="s">
        <v>11</v>
      </c>
      <c r="C8" s="4" t="s">
        <v>6</v>
      </c>
      <c r="D8" s="11" t="s">
        <v>9</v>
      </c>
      <c r="E8" s="12">
        <v>2</v>
      </c>
      <c r="F8" s="4">
        <v>2</v>
      </c>
      <c r="G8" s="37">
        <v>5</v>
      </c>
      <c r="H8" s="31">
        <v>5</v>
      </c>
      <c r="I8" s="139" t="s">
        <v>92</v>
      </c>
      <c r="J8" s="6" t="s">
        <v>15</v>
      </c>
      <c r="K8" s="13"/>
      <c r="L8" s="107"/>
      <c r="M8" s="13"/>
      <c r="N8" s="107"/>
      <c r="O8" s="13"/>
      <c r="P8" s="108"/>
      <c r="Q8" s="107"/>
      <c r="R8" s="13"/>
      <c r="S8" s="107"/>
    </row>
    <row r="9" spans="1:19" x14ac:dyDescent="0.2">
      <c r="A9" s="5" t="s">
        <v>20</v>
      </c>
      <c r="B9" s="14" t="s">
        <v>28</v>
      </c>
      <c r="C9" s="4" t="s">
        <v>6</v>
      </c>
      <c r="D9" s="11" t="s">
        <v>9</v>
      </c>
      <c r="E9" s="12">
        <v>2</v>
      </c>
      <c r="F9" s="4">
        <v>2</v>
      </c>
      <c r="G9" s="37">
        <v>5</v>
      </c>
      <c r="H9" s="31">
        <v>5</v>
      </c>
      <c r="I9" s="30" t="s">
        <v>14</v>
      </c>
      <c r="J9" s="6" t="s">
        <v>16</v>
      </c>
      <c r="K9" s="13"/>
      <c r="L9" s="107"/>
      <c r="M9" s="13"/>
      <c r="N9" s="107"/>
      <c r="O9" s="13"/>
      <c r="P9" s="108"/>
      <c r="Q9" s="107"/>
      <c r="R9" s="13"/>
      <c r="S9" s="107"/>
    </row>
    <row r="10" spans="1:19" ht="13.5" thickBot="1" x14ac:dyDescent="0.25">
      <c r="A10" s="91" t="s">
        <v>31</v>
      </c>
      <c r="B10" s="92" t="s">
        <v>32</v>
      </c>
      <c r="C10" s="33" t="s">
        <v>6</v>
      </c>
      <c r="D10" s="34" t="s">
        <v>9</v>
      </c>
      <c r="E10" s="12">
        <v>2</v>
      </c>
      <c r="F10" s="4">
        <v>2</v>
      </c>
      <c r="G10" s="38">
        <v>4</v>
      </c>
      <c r="H10" s="35">
        <v>4</v>
      </c>
      <c r="I10" s="114" t="s">
        <v>85</v>
      </c>
      <c r="J10" s="93" t="s">
        <v>17</v>
      </c>
      <c r="K10" s="13"/>
      <c r="L10" s="107"/>
      <c r="M10" s="13"/>
      <c r="N10" s="107"/>
      <c r="O10" s="13"/>
      <c r="P10" s="108"/>
      <c r="Q10" s="107"/>
      <c r="R10" s="13"/>
      <c r="S10" s="107"/>
    </row>
    <row r="11" spans="1:19" s="9" customFormat="1" ht="8.25" customHeight="1" thickBot="1" x14ac:dyDescent="0.25">
      <c r="A11" s="96"/>
      <c r="B11" s="97"/>
      <c r="C11" s="98"/>
      <c r="D11" s="98"/>
      <c r="E11" s="98"/>
      <c r="F11" s="98"/>
      <c r="G11" s="98"/>
      <c r="H11" s="98"/>
      <c r="I11" s="99"/>
      <c r="J11" s="100"/>
      <c r="K11" s="13"/>
      <c r="L11" s="107"/>
      <c r="M11" s="13"/>
      <c r="N11" s="107"/>
      <c r="O11" s="13"/>
      <c r="P11" s="108"/>
      <c r="Q11" s="107"/>
      <c r="R11" s="13"/>
      <c r="S11" s="107"/>
    </row>
    <row r="12" spans="1:19" ht="17.25" customHeight="1" thickBot="1" x14ac:dyDescent="0.25">
      <c r="A12" s="82"/>
      <c r="B12" s="83" t="s">
        <v>98</v>
      </c>
      <c r="C12" s="84"/>
      <c r="D12" s="85"/>
      <c r="E12" s="101"/>
      <c r="F12" s="102"/>
      <c r="G12" s="103"/>
      <c r="H12" s="104">
        <v>15</v>
      </c>
      <c r="I12" s="94"/>
      <c r="J12" s="95"/>
      <c r="K12" s="13"/>
      <c r="L12" s="107"/>
      <c r="M12" s="13"/>
      <c r="N12" s="107"/>
      <c r="O12" s="13"/>
      <c r="P12" s="108"/>
      <c r="Q12" s="107"/>
      <c r="R12" s="13"/>
      <c r="S12" s="107"/>
    </row>
    <row r="13" spans="1:19" s="9" customFormat="1" ht="8.25" customHeight="1" thickBot="1" x14ac:dyDescent="0.25">
      <c r="A13" s="141"/>
      <c r="B13" s="142"/>
      <c r="C13" s="143"/>
      <c r="D13" s="143"/>
      <c r="E13" s="143"/>
      <c r="F13" s="143"/>
      <c r="G13" s="143"/>
      <c r="H13" s="143"/>
      <c r="I13" s="144"/>
      <c r="J13" s="145"/>
      <c r="K13" s="13"/>
      <c r="L13" s="107"/>
      <c r="M13" s="13"/>
      <c r="N13" s="107"/>
      <c r="O13" s="13"/>
      <c r="P13" s="108"/>
      <c r="Q13" s="6"/>
      <c r="R13" s="13"/>
      <c r="S13" s="107"/>
    </row>
    <row r="14" spans="1:19" ht="16.5" thickBot="1" x14ac:dyDescent="0.25">
      <c r="A14" s="22"/>
      <c r="B14" s="23" t="s">
        <v>35</v>
      </c>
      <c r="C14" s="24"/>
      <c r="D14" s="25"/>
      <c r="E14" s="101"/>
      <c r="F14" s="102"/>
      <c r="G14" s="103">
        <v>10</v>
      </c>
      <c r="H14" s="104">
        <v>15</v>
      </c>
      <c r="I14" s="26"/>
      <c r="J14" s="27"/>
      <c r="K14" s="109"/>
      <c r="L14" s="110"/>
      <c r="M14" s="109"/>
      <c r="N14" s="110"/>
      <c r="O14" s="109"/>
      <c r="P14" s="111"/>
      <c r="Q14" s="6"/>
      <c r="R14" s="109"/>
      <c r="S14" s="110"/>
    </row>
    <row r="15" spans="1:19" s="8" customFormat="1" ht="13.5" thickBot="1" x14ac:dyDescent="0.25">
      <c r="A15" s="73" t="s">
        <v>29</v>
      </c>
      <c r="B15" s="74" t="s">
        <v>25</v>
      </c>
      <c r="C15" s="75" t="s">
        <v>6</v>
      </c>
      <c r="D15" s="76" t="s">
        <v>10</v>
      </c>
      <c r="E15" s="77">
        <v>0</v>
      </c>
      <c r="F15" s="75">
        <v>2</v>
      </c>
      <c r="G15" s="78">
        <v>10</v>
      </c>
      <c r="H15" s="79">
        <v>10</v>
      </c>
      <c r="I15" s="80" t="s">
        <v>13</v>
      </c>
      <c r="J15" s="81" t="s">
        <v>15</v>
      </c>
      <c r="K15" s="109"/>
      <c r="L15" s="110"/>
      <c r="M15" s="109"/>
      <c r="N15" s="110"/>
      <c r="O15" s="109"/>
      <c r="P15" s="111"/>
      <c r="Q15" s="6"/>
      <c r="R15" s="109"/>
      <c r="S15" s="110"/>
    </row>
    <row r="16" spans="1:19" s="8" customFormat="1" ht="9.75" customHeight="1" thickBot="1" x14ac:dyDescent="0.25">
      <c r="A16" s="86"/>
      <c r="B16" s="87"/>
      <c r="C16" s="88"/>
      <c r="D16" s="88"/>
      <c r="E16" s="88"/>
      <c r="F16" s="88"/>
      <c r="G16" s="88"/>
      <c r="H16" s="88"/>
      <c r="I16" s="89"/>
      <c r="J16" s="90"/>
      <c r="K16" s="109"/>
      <c r="L16" s="110"/>
      <c r="M16" s="109"/>
      <c r="N16" s="110"/>
      <c r="O16" s="109"/>
      <c r="P16" s="111"/>
      <c r="Q16" s="6"/>
      <c r="R16" s="109"/>
      <c r="S16" s="110"/>
    </row>
    <row r="17" spans="1:19" s="8" customFormat="1" ht="16.5" thickBot="1" x14ac:dyDescent="0.25">
      <c r="A17" s="22"/>
      <c r="B17" s="127" t="s">
        <v>36</v>
      </c>
      <c r="C17" s="24" t="s">
        <v>18</v>
      </c>
      <c r="D17" s="25"/>
      <c r="E17" s="101"/>
      <c r="F17" s="102"/>
      <c r="G17" s="103"/>
      <c r="H17" s="104">
        <v>9</v>
      </c>
      <c r="I17" s="128"/>
      <c r="J17" s="129"/>
      <c r="K17" s="109"/>
      <c r="L17" s="110"/>
      <c r="M17" s="109"/>
      <c r="N17" s="110"/>
      <c r="O17" s="109"/>
      <c r="P17" s="111"/>
      <c r="Q17" s="6"/>
      <c r="R17" s="109"/>
      <c r="S17" s="110"/>
    </row>
    <row r="18" spans="1:19" ht="12" customHeight="1" thickBot="1" x14ac:dyDescent="0.25">
      <c r="A18" s="68"/>
      <c r="B18" s="69"/>
      <c r="C18" s="70"/>
      <c r="D18" s="70"/>
      <c r="E18" s="70"/>
      <c r="F18" s="70"/>
      <c r="G18" s="50"/>
      <c r="H18" s="58"/>
      <c r="I18" s="71"/>
      <c r="J18" s="72"/>
      <c r="K18" s="109"/>
      <c r="L18" s="110"/>
      <c r="M18" s="109"/>
      <c r="N18" s="110"/>
      <c r="O18" s="109"/>
      <c r="P18" s="111"/>
      <c r="Q18" s="6"/>
      <c r="R18" s="109"/>
      <c r="S18" s="110"/>
    </row>
    <row r="19" spans="1:19" ht="15.75" thickBot="1" x14ac:dyDescent="0.25">
      <c r="A19" s="61" t="s">
        <v>76</v>
      </c>
      <c r="B19" s="62"/>
      <c r="C19" s="63"/>
      <c r="D19" s="63"/>
      <c r="E19" s="106"/>
      <c r="F19" s="106"/>
      <c r="G19" s="106" t="e">
        <f>SUM(G5,G12,G14,G17)</f>
        <v>#REF!</v>
      </c>
      <c r="H19" s="64" t="e">
        <f>H17+H14+H12+H6+#REF!</f>
        <v>#REF!</v>
      </c>
      <c r="I19" s="65"/>
      <c r="J19" s="66"/>
      <c r="K19" s="5"/>
      <c r="L19" s="6"/>
      <c r="M19" s="5"/>
      <c r="N19" s="6"/>
      <c r="O19" s="5"/>
      <c r="P19" s="112"/>
      <c r="Q19" s="6"/>
      <c r="R19" s="5"/>
      <c r="S19" s="6"/>
    </row>
    <row r="20" spans="1:19" ht="13.5" thickBot="1" x14ac:dyDescent="0.25">
      <c r="A20" s="46"/>
      <c r="B20" s="47"/>
      <c r="C20" s="67"/>
      <c r="D20" s="48"/>
      <c r="E20" s="67"/>
      <c r="F20" s="67"/>
      <c r="G20" s="67"/>
      <c r="H20" s="67"/>
      <c r="I20" s="47"/>
      <c r="J20" s="46"/>
      <c r="K20" s="115"/>
      <c r="L20" s="113"/>
      <c r="M20" s="115"/>
      <c r="N20" s="113"/>
      <c r="O20" s="115"/>
      <c r="P20" s="116"/>
      <c r="Q20" s="113"/>
      <c r="R20" s="115"/>
      <c r="S20" s="113"/>
    </row>
    <row r="21" spans="1:19" x14ac:dyDescent="0.2">
      <c r="A21" s="41" t="s">
        <v>37</v>
      </c>
      <c r="B21" s="42"/>
      <c r="C21" s="28"/>
      <c r="D21" s="28"/>
      <c r="E21" s="43"/>
      <c r="F21" s="43"/>
      <c r="G21" s="43"/>
      <c r="H21" s="43"/>
      <c r="I21" s="43"/>
      <c r="J21" s="123"/>
      <c r="K21" s="1"/>
      <c r="L21" s="1"/>
      <c r="M21" s="1"/>
      <c r="N21" s="1"/>
      <c r="O21" s="1"/>
      <c r="P21" s="1"/>
      <c r="Q21" s="1"/>
      <c r="R21" s="1"/>
      <c r="S21" s="1"/>
    </row>
    <row r="22" spans="1:19" s="8" customFormat="1" x14ac:dyDescent="0.2">
      <c r="A22" s="41" t="s">
        <v>38</v>
      </c>
      <c r="B22" s="42"/>
      <c r="C22" s="28"/>
      <c r="D22" s="28"/>
      <c r="E22" s="43"/>
      <c r="F22" s="43"/>
      <c r="G22" s="43"/>
      <c r="H22" s="43"/>
      <c r="I22" s="43"/>
      <c r="J22" s="123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">
      <c r="A23" s="158" t="s">
        <v>21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"/>
      <c r="L23" s="1"/>
      <c r="M23" s="1"/>
      <c r="N23" s="1"/>
      <c r="O23" s="1"/>
      <c r="P23" s="1"/>
      <c r="Q23" s="1"/>
      <c r="R23" s="1"/>
      <c r="S23" s="1"/>
    </row>
    <row r="24" spans="1:19" s="9" customFormat="1" ht="15" customHeight="1" x14ac:dyDescent="0.2">
      <c r="A24" s="158" t="s">
        <v>39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">
      <c r="A25" s="158" t="s">
        <v>22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">
      <c r="A26" s="158" t="s">
        <v>40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">
      <c r="A27" s="158" t="s">
        <v>30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"/>
      <c r="L27" s="1"/>
      <c r="M27" s="1"/>
      <c r="N27" s="1"/>
      <c r="O27" s="1"/>
      <c r="P27" s="1"/>
      <c r="Q27" s="1"/>
      <c r="R27" s="1"/>
      <c r="S27" s="1"/>
    </row>
    <row r="28" spans="1:19" ht="41.45" customHeight="1" x14ac:dyDescent="0.2">
      <c r="A28" s="148" t="s">
        <v>88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"/>
      <c r="L28" s="1"/>
      <c r="M28" s="1"/>
      <c r="N28" s="1"/>
      <c r="O28" s="1"/>
      <c r="P28" s="1"/>
      <c r="Q28" s="1"/>
      <c r="R28" s="1"/>
      <c r="S28" s="1"/>
    </row>
    <row r="29" spans="1:19" ht="13.5" customHeight="1" x14ac:dyDescent="0.2">
      <c r="A29" s="41" t="s">
        <v>41</v>
      </c>
      <c r="B29" s="42"/>
      <c r="C29" s="28"/>
      <c r="D29" s="28"/>
      <c r="E29" s="43"/>
      <c r="F29" s="43"/>
      <c r="G29" s="43"/>
      <c r="H29" s="43"/>
      <c r="I29" s="43"/>
      <c r="J29" s="123"/>
      <c r="K29" s="1"/>
      <c r="L29" s="1"/>
      <c r="M29" s="1"/>
      <c r="N29" s="1"/>
      <c r="O29" s="1"/>
      <c r="P29" s="1"/>
      <c r="Q29" s="1"/>
      <c r="R29" s="1"/>
      <c r="S29" s="1"/>
    </row>
    <row r="30" spans="1:19" s="2" customFormat="1" ht="15" customHeight="1" x14ac:dyDescent="0.2">
      <c r="A30" s="137" t="s">
        <v>90</v>
      </c>
      <c r="B30" s="44"/>
      <c r="C30" s="44"/>
      <c r="D30" s="44"/>
      <c r="E30" s="44"/>
      <c r="F30" s="44"/>
      <c r="G30" s="44"/>
      <c r="H30" s="44"/>
      <c r="I30" s="44"/>
      <c r="J30" s="44"/>
      <c r="K30" s="1"/>
      <c r="L30" s="1"/>
      <c r="M30" s="1"/>
      <c r="N30" s="1"/>
      <c r="O30" s="1"/>
      <c r="P30" s="1"/>
      <c r="Q30" s="1"/>
      <c r="R30" s="1"/>
      <c r="S30" s="1"/>
    </row>
    <row r="31" spans="1:19" s="2" customFormat="1" ht="13.5" customHeight="1" x14ac:dyDescent="0.2">
      <c r="A31" s="44" t="s">
        <v>42</v>
      </c>
      <c r="B31" s="44"/>
      <c r="C31" s="44"/>
      <c r="D31" s="44"/>
      <c r="E31" s="44"/>
      <c r="F31" s="44"/>
      <c r="G31" s="44"/>
      <c r="H31" s="44"/>
      <c r="I31" s="44"/>
      <c r="J31" s="44"/>
      <c r="K31" s="1"/>
      <c r="L31" s="1"/>
      <c r="M31" s="1"/>
      <c r="N31" s="1"/>
      <c r="O31" s="1"/>
      <c r="P31" s="1"/>
      <c r="Q31" s="1"/>
      <c r="R31" s="1"/>
      <c r="S31" s="1"/>
    </row>
    <row r="32" spans="1:19" s="2" customFormat="1" ht="12.75" customHeight="1" x14ac:dyDescent="0.2">
      <c r="A32" s="44" t="s">
        <v>43</v>
      </c>
      <c r="B32" s="44"/>
      <c r="C32" s="44"/>
      <c r="D32" s="44"/>
      <c r="E32" s="44"/>
      <c r="F32" s="44"/>
      <c r="G32" s="44"/>
      <c r="H32" s="44"/>
      <c r="I32" s="44"/>
      <c r="J32" s="44"/>
      <c r="K32" s="1"/>
      <c r="L32" s="1"/>
      <c r="M32" s="1"/>
      <c r="N32" s="1"/>
      <c r="O32" s="1"/>
      <c r="P32" s="1"/>
      <c r="Q32" s="1"/>
      <c r="R32" s="1"/>
      <c r="S32" s="1"/>
    </row>
    <row r="33" spans="1:19" s="2" customFormat="1" ht="14.25" customHeight="1" x14ac:dyDescent="0.2">
      <c r="A33" s="45" t="s">
        <v>44</v>
      </c>
      <c r="B33" s="45"/>
      <c r="C33" s="45"/>
      <c r="D33" s="45"/>
      <c r="E33" s="45"/>
      <c r="F33" s="45"/>
      <c r="G33" s="45"/>
      <c r="H33" s="45"/>
      <c r="I33" s="44"/>
      <c r="J33" s="45"/>
      <c r="K33" s="1"/>
      <c r="L33" s="1"/>
      <c r="M33" s="1"/>
      <c r="N33" s="1"/>
      <c r="O33" s="1"/>
      <c r="P33" s="1"/>
      <c r="Q33" s="1"/>
      <c r="R33" s="1"/>
      <c r="S33" s="1"/>
    </row>
    <row r="34" spans="1:19" s="2" customFormat="1" ht="14.25" customHeight="1" x14ac:dyDescent="0.2">
      <c r="A34" s="138" t="s">
        <v>89</v>
      </c>
      <c r="B34" s="45"/>
      <c r="C34" s="45"/>
      <c r="D34" s="45"/>
      <c r="E34" s="45"/>
      <c r="F34" s="45"/>
      <c r="G34" s="45"/>
      <c r="H34" s="45"/>
      <c r="I34" s="134"/>
      <c r="J34" s="45"/>
      <c r="K34" s="1"/>
      <c r="L34" s="1"/>
      <c r="M34" s="1"/>
      <c r="N34" s="1"/>
      <c r="O34" s="1"/>
      <c r="P34" s="1"/>
      <c r="Q34" s="1"/>
      <c r="R34" s="1"/>
      <c r="S34" s="1"/>
    </row>
    <row r="35" spans="1:19" s="2" customFormat="1" ht="14.25" customHeight="1" x14ac:dyDescent="0.2">
      <c r="A35" s="41" t="s">
        <v>45</v>
      </c>
      <c r="B35" s="42"/>
      <c r="C35" s="28"/>
      <c r="D35" s="28"/>
      <c r="E35" s="43"/>
      <c r="F35" s="43"/>
      <c r="G35" s="43"/>
      <c r="H35" s="43"/>
      <c r="I35" s="43"/>
      <c r="J35" s="123"/>
      <c r="K35" s="1"/>
      <c r="L35" s="1"/>
      <c r="M35" s="1"/>
      <c r="N35" s="1"/>
      <c r="O35" s="1"/>
      <c r="P35" s="1"/>
      <c r="Q35" s="1"/>
      <c r="R35" s="1"/>
      <c r="S35" s="1"/>
    </row>
    <row r="36" spans="1:19" s="2" customFormat="1" ht="17.25" customHeight="1" x14ac:dyDescent="0.2">
      <c r="A36" s="46" t="s">
        <v>46</v>
      </c>
      <c r="B36" s="47"/>
      <c r="C36" s="48"/>
      <c r="D36" s="48"/>
      <c r="E36" s="46"/>
      <c r="F36" s="46"/>
      <c r="G36" s="46"/>
      <c r="H36" s="46"/>
      <c r="I36" s="46"/>
      <c r="J36" s="46"/>
      <c r="K36" s="1"/>
      <c r="L36" s="1"/>
      <c r="M36" s="1"/>
      <c r="N36" s="1"/>
      <c r="O36" s="1"/>
      <c r="P36" s="1"/>
      <c r="Q36" s="1"/>
      <c r="R36" s="1"/>
      <c r="S36" s="1"/>
    </row>
    <row r="37" spans="1:19" s="2" customFormat="1" ht="28.5" customHeight="1" x14ac:dyDescent="0.2">
      <c r="A37" s="147" t="s">
        <v>47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"/>
      <c r="L37" s="1"/>
      <c r="M37" s="1"/>
      <c r="N37" s="1"/>
      <c r="O37" s="1"/>
      <c r="P37" s="1"/>
      <c r="Q37" s="1"/>
      <c r="R37" s="1"/>
      <c r="S37" s="1"/>
    </row>
    <row r="38" spans="1:19" s="2" customFormat="1" ht="14.25" customHeight="1" x14ac:dyDescent="0.2">
      <c r="A38" s="46" t="s">
        <v>48</v>
      </c>
      <c r="B38" s="47"/>
      <c r="C38" s="48"/>
      <c r="D38" s="48"/>
      <c r="E38" s="46"/>
      <c r="F38" s="46"/>
      <c r="G38" s="46"/>
      <c r="H38" s="46"/>
      <c r="I38" s="46"/>
      <c r="J38" s="46"/>
      <c r="K38" s="1"/>
      <c r="L38" s="1"/>
      <c r="M38" s="1"/>
      <c r="N38" s="1"/>
      <c r="O38" s="1"/>
      <c r="P38" s="1"/>
      <c r="Q38" s="1"/>
      <c r="R38" s="1"/>
      <c r="S38" s="1"/>
    </row>
    <row r="39" spans="1:19" s="2" customFormat="1" ht="12.75" customHeight="1" x14ac:dyDescent="0.2">
      <c r="A39" s="46" t="s">
        <v>49</v>
      </c>
      <c r="B39" s="47"/>
      <c r="C39" s="48"/>
      <c r="D39" s="48"/>
      <c r="E39" s="46"/>
      <c r="F39" s="46"/>
      <c r="G39" s="46"/>
      <c r="H39" s="46"/>
      <c r="I39" s="46"/>
      <c r="J39" s="46"/>
      <c r="K39" s="1"/>
      <c r="L39" s="1"/>
      <c r="M39" s="1"/>
      <c r="N39" s="1"/>
      <c r="O39" s="1"/>
      <c r="P39" s="1"/>
      <c r="Q39" s="1"/>
      <c r="R39" s="1"/>
      <c r="S39" s="1"/>
    </row>
    <row r="40" spans="1:19" s="2" customFormat="1" ht="14.25" customHeight="1" x14ac:dyDescent="0.2">
      <c r="A40" s="41" t="s">
        <v>50</v>
      </c>
      <c r="B40" s="42"/>
      <c r="C40" s="28"/>
      <c r="D40" s="28"/>
      <c r="E40" s="43"/>
      <c r="F40" s="43"/>
      <c r="G40" s="43"/>
      <c r="H40" s="43"/>
      <c r="I40" s="43"/>
      <c r="J40" s="123"/>
      <c r="K40" s="1"/>
      <c r="L40" s="1"/>
      <c r="M40" s="1"/>
      <c r="N40" s="1"/>
      <c r="O40" s="1"/>
      <c r="P40" s="1"/>
      <c r="Q40" s="1"/>
      <c r="R40" s="1"/>
      <c r="S40" s="1"/>
    </row>
    <row r="41" spans="1:19" s="2" customFormat="1" ht="18.75" customHeight="1" x14ac:dyDescent="0.2">
      <c r="A41" s="49" t="s">
        <v>51</v>
      </c>
      <c r="B41" s="47"/>
      <c r="C41" s="48"/>
      <c r="D41" s="48"/>
      <c r="E41" s="46"/>
      <c r="F41" s="46"/>
      <c r="G41" s="46"/>
      <c r="H41" s="46"/>
      <c r="I41" s="46"/>
      <c r="J41" s="46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">
      <c r="A42" s="46" t="s">
        <v>93</v>
      </c>
      <c r="B42" s="47"/>
      <c r="C42" s="48"/>
      <c r="D42" s="48"/>
      <c r="E42" s="48"/>
      <c r="F42" s="48"/>
      <c r="G42" s="48"/>
      <c r="H42" s="48"/>
      <c r="I42" s="47"/>
      <c r="J42" s="46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">
      <c r="A43" s="46" t="s">
        <v>52</v>
      </c>
      <c r="B43" s="47"/>
      <c r="C43" s="48"/>
      <c r="D43" s="48"/>
      <c r="E43" s="48"/>
      <c r="F43" s="48"/>
      <c r="G43" s="48"/>
      <c r="H43" s="48"/>
      <c r="I43" s="47"/>
      <c r="J43" s="46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">
      <c r="A44" s="46" t="s">
        <v>53</v>
      </c>
      <c r="B44" s="47"/>
      <c r="C44" s="48"/>
      <c r="D44" s="48"/>
      <c r="E44" s="48"/>
      <c r="F44" s="48"/>
      <c r="G44" s="48"/>
      <c r="H44" s="48"/>
      <c r="I44" s="47"/>
      <c r="J44" s="46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">
      <c r="A45" s="49" t="s">
        <v>54</v>
      </c>
      <c r="B45" s="47"/>
      <c r="C45" s="48"/>
      <c r="D45" s="48"/>
      <c r="E45" s="46"/>
      <c r="F45" s="46"/>
      <c r="G45" s="46"/>
      <c r="H45" s="46"/>
      <c r="I45" s="46"/>
      <c r="J45" s="46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">
      <c r="A46" s="46" t="s">
        <v>55</v>
      </c>
      <c r="B46" s="47"/>
      <c r="C46" s="48"/>
      <c r="D46" s="48"/>
      <c r="E46" s="48"/>
      <c r="F46" s="48"/>
      <c r="G46" s="48"/>
      <c r="H46" s="48"/>
      <c r="I46" s="47"/>
      <c r="J46" s="46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">
      <c r="A47" s="46" t="s">
        <v>94</v>
      </c>
      <c r="B47" s="47"/>
      <c r="C47" s="48"/>
      <c r="D47" s="48"/>
      <c r="E47" s="48"/>
      <c r="F47" s="48"/>
      <c r="G47" s="48"/>
      <c r="H47" s="48"/>
      <c r="I47" s="47"/>
      <c r="J47" s="46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">
      <c r="A48" s="49" t="s">
        <v>56</v>
      </c>
      <c r="B48" s="47"/>
      <c r="C48" s="48"/>
      <c r="D48" s="48"/>
      <c r="E48" s="46"/>
      <c r="F48" s="46"/>
      <c r="G48" s="46"/>
      <c r="H48" s="46"/>
      <c r="I48" s="46"/>
      <c r="J48" s="46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">
      <c r="A49" s="46" t="s">
        <v>57</v>
      </c>
      <c r="B49" s="47"/>
      <c r="C49" s="48"/>
      <c r="D49" s="48"/>
      <c r="E49" s="48"/>
      <c r="F49" s="48"/>
      <c r="G49" s="48"/>
      <c r="H49" s="48"/>
      <c r="I49" s="47"/>
      <c r="J49" s="46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">
      <c r="A50" s="46" t="s">
        <v>58</v>
      </c>
      <c r="B50" s="47"/>
      <c r="C50" s="48"/>
      <c r="D50" s="48"/>
      <c r="E50" s="48"/>
      <c r="F50" s="48"/>
      <c r="G50" s="48"/>
      <c r="H50" s="48"/>
      <c r="I50" s="47"/>
      <c r="J50" s="46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">
      <c r="A51" s="46" t="s">
        <v>59</v>
      </c>
      <c r="B51" s="47"/>
      <c r="C51" s="48"/>
      <c r="D51" s="48"/>
      <c r="E51" s="48"/>
      <c r="F51" s="48"/>
      <c r="G51" s="48"/>
      <c r="H51" s="48"/>
      <c r="I51" s="47"/>
      <c r="J51" s="46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">
      <c r="A52" s="46" t="s">
        <v>60</v>
      </c>
      <c r="B52" s="47"/>
      <c r="C52" s="48"/>
      <c r="D52" s="48"/>
      <c r="E52" s="48"/>
      <c r="F52" s="48"/>
      <c r="G52" s="48"/>
      <c r="H52" s="48"/>
      <c r="I52" s="47"/>
      <c r="J52" s="46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">
      <c r="A53" s="146" t="s">
        <v>97</v>
      </c>
      <c r="B53" s="47"/>
      <c r="C53" s="48"/>
      <c r="D53" s="48"/>
      <c r="E53" s="48"/>
      <c r="F53" s="48"/>
      <c r="G53" s="48"/>
      <c r="H53" s="48"/>
      <c r="I53" s="47"/>
      <c r="J53" s="46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">
      <c r="A54" s="46" t="s">
        <v>61</v>
      </c>
      <c r="B54" s="47"/>
      <c r="C54" s="48"/>
      <c r="D54" s="48"/>
      <c r="E54" s="48"/>
      <c r="F54" s="48"/>
      <c r="G54" s="48"/>
      <c r="H54" s="48"/>
      <c r="I54" s="47"/>
      <c r="J54" s="46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">
      <c r="A55" s="46" t="s">
        <v>62</v>
      </c>
      <c r="B55" s="47"/>
      <c r="C55" s="48"/>
      <c r="D55" s="48"/>
      <c r="E55" s="48"/>
      <c r="F55" s="48"/>
      <c r="G55" s="48"/>
      <c r="H55" s="48"/>
      <c r="I55" s="47"/>
      <c r="J55" s="46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">
      <c r="A56" s="46" t="s">
        <v>63</v>
      </c>
      <c r="B56" s="47"/>
      <c r="C56" s="48"/>
      <c r="D56" s="48"/>
      <c r="E56" s="48"/>
      <c r="F56" s="48"/>
      <c r="G56" s="48"/>
      <c r="H56" s="48"/>
      <c r="I56" s="47"/>
      <c r="J56" s="46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">
      <c r="A57" s="46" t="s">
        <v>64</v>
      </c>
      <c r="B57" s="47"/>
      <c r="C57" s="48"/>
      <c r="D57" s="48"/>
      <c r="E57" s="48"/>
      <c r="F57" s="48"/>
      <c r="G57" s="48"/>
      <c r="H57" s="48"/>
      <c r="I57" s="47"/>
      <c r="J57" s="46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">
      <c r="A58" s="49" t="s">
        <v>65</v>
      </c>
      <c r="B58" s="47"/>
      <c r="C58" s="48"/>
      <c r="D58" s="48"/>
      <c r="E58" s="46"/>
      <c r="F58" s="46"/>
      <c r="G58" s="46"/>
      <c r="H58" s="46"/>
      <c r="I58" s="46"/>
      <c r="J58" s="46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">
      <c r="A59" s="46" t="s">
        <v>66</v>
      </c>
      <c r="B59" s="47"/>
      <c r="C59" s="48"/>
      <c r="D59" s="48"/>
      <c r="E59" s="48"/>
      <c r="F59" s="48"/>
      <c r="G59" s="48"/>
      <c r="H59" s="48"/>
      <c r="I59" s="47"/>
      <c r="J59" s="46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">
      <c r="A60" s="46" t="s">
        <v>67</v>
      </c>
      <c r="B60" s="47"/>
      <c r="C60" s="48"/>
      <c r="D60" s="48"/>
      <c r="E60" s="48"/>
      <c r="F60" s="48"/>
      <c r="G60" s="48"/>
      <c r="H60" s="48"/>
      <c r="I60" s="47"/>
      <c r="J60" s="46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">
      <c r="A61" s="46" t="s">
        <v>68</v>
      </c>
      <c r="B61" s="47"/>
      <c r="C61" s="48"/>
      <c r="D61" s="48"/>
      <c r="E61" s="48"/>
      <c r="F61" s="48"/>
      <c r="G61" s="48"/>
      <c r="H61" s="48"/>
      <c r="I61" s="47"/>
      <c r="J61" s="46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">
      <c r="A62" s="46" t="s">
        <v>69</v>
      </c>
      <c r="B62" s="47"/>
      <c r="C62" s="48"/>
      <c r="D62" s="48"/>
      <c r="E62" s="48"/>
      <c r="F62" s="48"/>
      <c r="G62" s="48"/>
      <c r="H62" s="48"/>
      <c r="I62" s="47"/>
      <c r="J62" s="46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">
      <c r="A63" s="46" t="s">
        <v>70</v>
      </c>
      <c r="B63" s="47"/>
      <c r="C63" s="48"/>
      <c r="D63" s="48"/>
      <c r="E63" s="46"/>
      <c r="F63" s="46"/>
      <c r="G63" s="46"/>
      <c r="H63" s="46"/>
      <c r="I63" s="46"/>
      <c r="J63" s="46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">
      <c r="A64" s="46" t="s">
        <v>71</v>
      </c>
      <c r="B64" s="47"/>
      <c r="C64" s="48"/>
      <c r="D64" s="48"/>
      <c r="E64" s="46"/>
      <c r="F64" s="46"/>
      <c r="G64" s="46"/>
      <c r="H64" s="46"/>
      <c r="I64" s="46"/>
      <c r="J64" s="46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">
      <c r="A65" s="46" t="s">
        <v>72</v>
      </c>
      <c r="B65" s="47"/>
      <c r="C65" s="48"/>
      <c r="D65" s="48"/>
      <c r="E65" s="46"/>
      <c r="F65" s="46"/>
      <c r="G65" s="46"/>
      <c r="H65" s="46"/>
      <c r="I65" s="46"/>
      <c r="J65" s="46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">
      <c r="A66" s="46" t="s">
        <v>73</v>
      </c>
      <c r="B66" s="47"/>
      <c r="C66" s="48"/>
      <c r="D66" s="48"/>
      <c r="E66" s="46"/>
      <c r="F66" s="46"/>
      <c r="G66" s="46"/>
      <c r="H66" s="46"/>
      <c r="I66" s="46"/>
      <c r="J66" s="46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A67" s="50" t="s">
        <v>74</v>
      </c>
      <c r="B67" s="51"/>
      <c r="C67" s="52"/>
      <c r="D67" s="53"/>
      <c r="E67" s="54"/>
      <c r="F67" s="54"/>
      <c r="G67" s="46"/>
      <c r="H67" s="46"/>
      <c r="I67" s="46"/>
      <c r="J67" s="46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">
      <c r="A68" s="50" t="s">
        <v>26</v>
      </c>
      <c r="B68" s="51"/>
      <c r="C68" s="52"/>
      <c r="D68" s="53"/>
      <c r="E68" s="54"/>
      <c r="F68" s="54"/>
      <c r="G68" s="46"/>
      <c r="H68" s="46"/>
      <c r="I68" s="46"/>
      <c r="J68" s="46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">
      <c r="A69" s="41" t="s">
        <v>75</v>
      </c>
      <c r="B69" s="42"/>
      <c r="C69" s="28"/>
      <c r="D69" s="28"/>
      <c r="E69" s="43"/>
      <c r="F69" s="43"/>
      <c r="G69" s="43"/>
      <c r="H69" s="43"/>
      <c r="I69" s="43"/>
      <c r="J69" s="123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">
      <c r="A70" s="55" t="s">
        <v>27</v>
      </c>
      <c r="B70" s="56"/>
      <c r="C70" s="57"/>
      <c r="D70" s="57"/>
      <c r="E70" s="59"/>
      <c r="F70" s="60"/>
      <c r="G70" s="56"/>
      <c r="H70" s="56"/>
      <c r="I70" s="56"/>
      <c r="J70" s="56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">
      <c r="A71" s="41" t="s">
        <v>23</v>
      </c>
      <c r="B71" s="42"/>
      <c r="C71" s="28"/>
      <c r="D71" s="28"/>
      <c r="E71" s="43"/>
      <c r="F71" s="43"/>
      <c r="G71" s="43"/>
      <c r="H71" s="43"/>
      <c r="I71" s="43"/>
      <c r="J71" s="123"/>
      <c r="K71" s="1"/>
      <c r="L71" s="1"/>
      <c r="M71" s="1"/>
      <c r="N71" s="1"/>
      <c r="O71" s="1"/>
      <c r="P71" s="1"/>
      <c r="Q71" s="1"/>
      <c r="R71" s="1"/>
      <c r="S71" s="1"/>
    </row>
  </sheetData>
  <mergeCells count="22">
    <mergeCell ref="A1:J1"/>
    <mergeCell ref="I2:I4"/>
    <mergeCell ref="A2:A4"/>
    <mergeCell ref="B2:B4"/>
    <mergeCell ref="E3:F3"/>
    <mergeCell ref="C2:C4"/>
    <mergeCell ref="O2:Q4"/>
    <mergeCell ref="R2:S4"/>
    <mergeCell ref="A25:J25"/>
    <mergeCell ref="A26:J26"/>
    <mergeCell ref="D2:D4"/>
    <mergeCell ref="M2:N4"/>
    <mergeCell ref="A23:J23"/>
    <mergeCell ref="A24:J24"/>
    <mergeCell ref="J2:J4"/>
    <mergeCell ref="H2:H4"/>
    <mergeCell ref="A37:J37"/>
    <mergeCell ref="A28:J28"/>
    <mergeCell ref="K2:L4"/>
    <mergeCell ref="E2:G2"/>
    <mergeCell ref="A27:J27"/>
    <mergeCell ref="G3:G4"/>
  </mergeCells>
  <phoneticPr fontId="12" type="noConversion"/>
  <hyperlinks>
    <hyperlink ref="B7" r:id="rId1" display="A szolgáltató vállalkozás"/>
    <hyperlink ref="B8" r:id="rId2"/>
    <hyperlink ref="B9" r:id="rId3"/>
    <hyperlink ref="B10" r:id="rId4"/>
    <hyperlink ref="B15" r:id="rId5"/>
  </hyperlinks>
  <printOptions horizontalCentered="1"/>
  <pageMargins left="0.3" right="0.32" top="0.32" bottom="0.24" header="0.23" footer="0.2"/>
  <pageSetup paperSize="9" scale="76" orientation="landscape" r:id="rId6"/>
  <headerFooter alignWithMargins="0"/>
  <rowBreaks count="1" manualBreakCount="1">
    <brk id="20" max="18" man="1"/>
  </rowBreaks>
  <colBreaks count="1" manualBreakCount="1">
    <brk id="10" max="93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2012-07-10T07:32:36Z</cp:lastPrinted>
  <dcterms:created xsi:type="dcterms:W3CDTF">2005-04-29T12:05:18Z</dcterms:created>
  <dcterms:modified xsi:type="dcterms:W3CDTF">2018-02-26T09:14:21Z</dcterms:modified>
</cp:coreProperties>
</file>