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2" r:id="rId1"/>
  </sheets>
  <definedNames>
    <definedName name="_xlnm.Print_Area" localSheetId="0">Mintatanterv!$A$1:$M$81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2" l="1"/>
  <c r="J6" i="2"/>
  <c r="J5" i="2"/>
  <c r="J29" i="2"/>
  <c r="G5" i="2"/>
  <c r="G29" i="2"/>
  <c r="K5" i="2"/>
  <c r="K29" i="2"/>
</calcChain>
</file>

<file path=xl/sharedStrings.xml><?xml version="1.0" encoding="utf-8"?>
<sst xmlns="http://schemas.openxmlformats.org/spreadsheetml/2006/main" count="173" uniqueCount="133">
  <si>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</si>
  <si>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</si>
  <si>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</si>
  <si>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</si>
  <si>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</si>
  <si>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</si>
  <si>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</si>
  <si>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</si>
  <si>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</si>
  <si>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</si>
  <si>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</si>
  <si>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Virág Miklós</t>
  </si>
  <si>
    <t>Vállalkozásfejlesztési politika</t>
  </si>
  <si>
    <t>Kisvállalkozás-fejlesztés politika</t>
  </si>
  <si>
    <t>Szakmai törzstárgyak</t>
  </si>
  <si>
    <t>Görög Mihály</t>
  </si>
  <si>
    <t>Berács József</t>
  </si>
  <si>
    <t>Stratégia és Projektvezetés Tsz.</t>
  </si>
  <si>
    <t>Vállalkozások Pénzügyei Tsz.</t>
  </si>
  <si>
    <t>Marketing Tsz.</t>
  </si>
  <si>
    <t>Kisvállalkozás-fejlesztési Központ</t>
  </si>
  <si>
    <t>Vezetői Számvitel Tsz.</t>
  </si>
  <si>
    <t xml:space="preserve"> </t>
  </si>
  <si>
    <t>Döntéselmélet Tsz.</t>
  </si>
  <si>
    <t>2SP72NBK05M</t>
  </si>
  <si>
    <t>2MA41NBK04M</t>
  </si>
  <si>
    <t>Zoltayné Paprika Zita</t>
  </si>
  <si>
    <t>2KV71NCV01M</t>
  </si>
  <si>
    <t>2VL60NCV01M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</si>
  <si>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</si>
  <si>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</si>
  <si>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</si>
  <si>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</si>
  <si>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</si>
  <si>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</si>
  <si>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</si>
  <si>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</si>
  <si>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</si>
  <si>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</si>
  <si>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Marketing stratégia</t>
  </si>
  <si>
    <t>Haladó vezetői számvitel</t>
  </si>
  <si>
    <t>Döntéselmélet</t>
  </si>
  <si>
    <t>2SP72NCK02M</t>
  </si>
  <si>
    <t>KV</t>
  </si>
  <si>
    <t>Fekete István</t>
  </si>
  <si>
    <t>2BE52NCK02M</t>
  </si>
  <si>
    <t xml:space="preserve">Ingatlanfejlesztés </t>
  </si>
  <si>
    <t>**a választható tárgyak a jelentkezők számától függően indulnak</t>
  </si>
  <si>
    <t>2KV71NBK01M</t>
  </si>
  <si>
    <t>Vállalkozás és globális piac</t>
  </si>
  <si>
    <t>Számon-kérés</t>
  </si>
  <si>
    <t>Összesen</t>
  </si>
  <si>
    <t>Szakszeminárium</t>
  </si>
  <si>
    <t>II. évfolyam</t>
  </si>
  <si>
    <t>Szabadon választható tárgyak**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</si>
  <si>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</si>
  <si>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</si>
  <si>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</si>
  <si>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</si>
  <si>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</si>
  <si>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</si>
  <si>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A külföldön teljesített tárgyakat a választhatók és a kötelezően választhatók terhére lehet elszámolni, azzal a feltétellel,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</si>
  <si>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  <charset val="238"/>
      </rPr>
      <t>nem</t>
    </r>
    <r>
      <rPr>
        <sz val="10"/>
        <rFont val="Arial"/>
        <family val="2"/>
        <charset val="238"/>
      </rPr>
      <t xml:space="preserve"> egyezhetnek meg a szak kötelező tárgyaival.</t>
    </r>
  </si>
  <si>
    <t>A szak hallgatóinak külföldi intézményben folytatott tanulmányait a szak vezetése csak a képzés III. félévére vonatkozóan támogatja.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</si>
  <si>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</si>
  <si>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</si>
  <si>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</si>
  <si>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</si>
  <si>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</si>
  <si>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</si>
  <si>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</si>
  <si>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</si>
  <si>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</si>
  <si>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</si>
  <si>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</si>
  <si>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</si>
  <si>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</si>
  <si>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</si>
  <si>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</si>
  <si>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</si>
  <si>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</si>
  <si>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</si>
  <si>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</si>
  <si>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</si>
  <si>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</si>
  <si>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</si>
  <si>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</si>
  <si>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</si>
  <si>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</si>
  <si>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</si>
  <si>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</si>
  <si>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</si>
  <si>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</si>
  <si>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</si>
  <si>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</si>
  <si>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</si>
  <si>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</si>
  <si>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Ekvivalens tárgy</t>
  </si>
  <si>
    <t>Előkövetelmény (tantárgy neve és kódja)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</si>
  <si>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</si>
  <si>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</si>
  <si>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</si>
  <si>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</si>
  <si>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</si>
  <si>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</si>
  <si>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Kállay László</t>
  </si>
  <si>
    <t>Egyedi projektvezetés(felzárkóztató)
Egyedi projektek vezetése
Project management
Projektvezetés</t>
  </si>
  <si>
    <t>2SP72NAV02M
2SP72NAK01B
2SP72NCK04B
2SP72NDK01B</t>
  </si>
  <si>
    <t>Projektvezetési szoftverek ***</t>
  </si>
  <si>
    <t>Székács Péterné</t>
  </si>
  <si>
    <t>Projekt portfólió-menedzsment</t>
  </si>
  <si>
    <t>2SZ74NBK06M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</si>
  <si>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</si>
  <si>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A külfölön tanult tárgyak KV elfogadását a szakfelelős igazolja a Kari Kreditátviteli Bizottság részére.</t>
  </si>
  <si>
    <t>A választható valamint a differenciált szakmai ismeretek kötelezően választható tantárgyakat a 3. félévben ajánlott felvenni.</t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</si>
  <si>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</si>
  <si>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</si>
  <si>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</si>
  <si>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</si>
  <si>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</si>
  <si>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Papp József</t>
  </si>
  <si>
    <t>2VE92NAV04M</t>
  </si>
  <si>
    <t>2SP72NAV03M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</si>
  <si>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</si>
  <si>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kötelező tárgyakból legalább 3,00 kreditekkel súlyozott tanulmányi átlag elérése</t>
  </si>
  <si>
    <t>Specializációválasztáskor</t>
  </si>
  <si>
    <t>Specializációválasztáshoz szükséges tárgyak (az összes kötelező tárgy mellett)</t>
  </si>
  <si>
    <t>komplex vizsgán ad számot a specializációval kapcsolatos ismereteiről, valamint</t>
  </si>
  <si>
    <t>Differenciált szakmai ismeretek blokk</t>
  </si>
  <si>
    <t>Vállalkozásfejlesztés mesterképzés (MSc)  szak operatív tanterve - 2016/17 I. (őszi) félévben kezdetteknek</t>
  </si>
  <si>
    <t>2KV71NBK02M</t>
  </si>
  <si>
    <t>Vállalkozások a modern gazdaságban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</si>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</sst>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9.5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1"/>
      <name val="Arial"/>
      <family val="2"/>
      <charset val="238"/>
    </font>
    <font>
      <strike/>
      <sz val="10"/>
      <name val="Arial"/>
      <family val="2"/>
      <charset val="238"/>
    </font>
    <font>
      <sz val="9"/>
      <name val="Arial"/>
      <family val="2"/>
      <charset val="238"/>
    </font>
    <font>
      <strike/>
      <sz val="9.5"/>
      <name val="Arial"/>
      <family val="2"/>
      <charset val="238"/>
    </font>
    <font>
      <sz val="9.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7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8" fillId="0" borderId="3" xfId="0" applyFont="1" applyFill="1" applyBorder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14" fillId="0" borderId="3" xfId="0" applyFont="1" applyFill="1" applyBorder="1"/>
    <xf numFmtId="0" fontId="9" fillId="0" borderId="1" xfId="1" applyFill="1" applyBorder="1" applyAlignment="1" applyProtection="1">
      <alignment wrapText="1"/>
    </xf>
    <xf numFmtId="0" fontId="9" fillId="0" borderId="1" xfId="1" applyFill="1" applyBorder="1" applyAlignment="1" applyProtection="1">
      <alignment horizontal="left" wrapText="1"/>
    </xf>
    <xf numFmtId="0" fontId="14" fillId="0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3" borderId="6" xfId="0" applyFont="1" applyFill="1" applyBorder="1" applyAlignment="1">
      <alignment vertical="center"/>
    </xf>
    <xf numFmtId="0" fontId="17" fillId="3" borderId="7" xfId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/>
    </xf>
    <xf numFmtId="0" fontId="2" fillId="3" borderId="4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1" xfId="0" applyFont="1" applyFill="1" applyBorder="1"/>
    <xf numFmtId="0" fontId="3" fillId="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11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wrapText="1"/>
    </xf>
    <xf numFmtId="0" fontId="9" fillId="0" borderId="24" xfId="1" applyFill="1" applyBorder="1" applyAlignment="1" applyProtection="1">
      <alignment horizontal="left" vertical="center" wrapText="1"/>
    </xf>
    <xf numFmtId="0" fontId="17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vertical="center"/>
    </xf>
    <xf numFmtId="0" fontId="15" fillId="5" borderId="2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/>
    </xf>
    <xf numFmtId="0" fontId="3" fillId="4" borderId="32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" fillId="0" borderId="15" xfId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17" fillId="3" borderId="35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4" borderId="30" xfId="0" applyFont="1" applyFill="1" applyBorder="1"/>
    <xf numFmtId="0" fontId="3" fillId="4" borderId="31" xfId="0" applyFont="1" applyFill="1" applyBorder="1" applyAlignment="1">
      <alignment horizontal="left" wrapText="1"/>
    </xf>
    <xf numFmtId="0" fontId="3" fillId="4" borderId="31" xfId="0" applyFont="1" applyFill="1" applyBorder="1" applyAlignment="1">
      <alignment horizontal="center"/>
    </xf>
    <xf numFmtId="0" fontId="14" fillId="4" borderId="31" xfId="0" applyFont="1" applyFill="1" applyBorder="1" applyAlignment="1">
      <alignment wrapText="1"/>
    </xf>
    <xf numFmtId="0" fontId="14" fillId="4" borderId="20" xfId="0" applyFont="1" applyFill="1" applyBorder="1"/>
    <xf numFmtId="0" fontId="3" fillId="0" borderId="14" xfId="0" applyFont="1" applyFill="1" applyBorder="1"/>
    <xf numFmtId="0" fontId="9" fillId="0" borderId="15" xfId="1" applyFill="1" applyBorder="1" applyAlignment="1" applyProtection="1">
      <alignment horizontal="left" wrapText="1"/>
    </xf>
    <xf numFmtId="0" fontId="14" fillId="0" borderId="19" xfId="0" applyFont="1" applyFill="1" applyBorder="1"/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9" fillId="5" borderId="31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3" fillId="0" borderId="1" xfId="0" applyFont="1" applyFill="1" applyBorder="1"/>
    <xf numFmtId="0" fontId="3" fillId="0" borderId="3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" fillId="0" borderId="3" xfId="0" applyFont="1" applyFill="1" applyBorder="1"/>
    <xf numFmtId="0" fontId="3" fillId="0" borderId="39" xfId="0" applyFont="1" applyFill="1" applyBorder="1"/>
    <xf numFmtId="0" fontId="14" fillId="0" borderId="18" xfId="0" applyFont="1" applyFill="1" applyBorder="1" applyAlignment="1">
      <alignment wrapText="1"/>
    </xf>
    <xf numFmtId="0" fontId="10" fillId="0" borderId="40" xfId="0" applyFont="1" applyFill="1" applyBorder="1"/>
    <xf numFmtId="0" fontId="3" fillId="0" borderId="41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/>
    <xf numFmtId="0" fontId="10" fillId="0" borderId="0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7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17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9" fillId="0" borderId="1" xfId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1" applyFill="1" applyBorder="1" applyAlignment="1" applyProtection="1"/>
    <xf numFmtId="0" fontId="3" fillId="4" borderId="0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wrapText="1"/>
    </xf>
    <xf numFmtId="0" fontId="0" fillId="0" borderId="2" xfId="0" applyFont="1" applyFill="1" applyBorder="1"/>
    <xf numFmtId="0" fontId="26" fillId="0" borderId="2" xfId="0" applyFont="1" applyFill="1" applyBorder="1"/>
    <xf numFmtId="0" fontId="26" fillId="0" borderId="3" xfId="0" applyFont="1" applyFill="1" applyBorder="1"/>
    <xf numFmtId="0" fontId="26" fillId="0" borderId="1" xfId="0" applyFont="1" applyFill="1" applyBorder="1"/>
    <xf numFmtId="0" fontId="24" fillId="0" borderId="0" xfId="0" applyFont="1" applyFill="1" applyBorder="1"/>
    <xf numFmtId="0" fontId="9" fillId="0" borderId="1" xfId="1" applyFont="1" applyFill="1" applyBorder="1" applyAlignment="1" applyProtection="1">
      <alignment wrapText="1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3" xfId="0" applyFont="1" applyFill="1" applyBorder="1"/>
    <xf numFmtId="0" fontId="25" fillId="0" borderId="5" xfId="0" applyFont="1" applyFill="1" applyBorder="1" applyAlignment="1">
      <alignment vertical="center" wrapText="1"/>
    </xf>
    <xf numFmtId="0" fontId="10" fillId="0" borderId="5" xfId="0" applyFont="1" applyFill="1" applyBorder="1"/>
    <xf numFmtId="0" fontId="3" fillId="0" borderId="45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/>
    </xf>
    <xf numFmtId="0" fontId="3" fillId="0" borderId="5" xfId="0" applyFont="1" applyFill="1" applyBorder="1"/>
    <xf numFmtId="0" fontId="20" fillId="0" borderId="5" xfId="0" applyFont="1" applyFill="1" applyBorder="1" applyAlignment="1">
      <alignment vertical="center"/>
    </xf>
    <xf numFmtId="0" fontId="26" fillId="0" borderId="5" xfId="0" applyFont="1" applyFill="1" applyBorder="1"/>
    <xf numFmtId="0" fontId="27" fillId="0" borderId="5" xfId="0" applyFont="1" applyFill="1" applyBorder="1"/>
    <xf numFmtId="0" fontId="14" fillId="0" borderId="5" xfId="0" applyFont="1" applyFill="1" applyBorder="1" applyAlignment="1">
      <alignment vertical="center"/>
    </xf>
    <xf numFmtId="0" fontId="9" fillId="0" borderId="41" xfId="1" applyFont="1" applyFill="1" applyBorder="1" applyAlignment="1" applyProtection="1">
      <alignment horizontal="left" wrapText="1"/>
    </xf>
    <xf numFmtId="0" fontId="1" fillId="0" borderId="41" xfId="0" applyFont="1" applyFill="1" applyBorder="1" applyAlignment="1">
      <alignment horizontal="center"/>
    </xf>
    <xf numFmtId="0" fontId="25" fillId="0" borderId="39" xfId="0" applyFont="1" applyFill="1" applyBorder="1"/>
    <xf numFmtId="0" fontId="1" fillId="0" borderId="5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wrapText="1"/>
    </xf>
    <xf numFmtId="0" fontId="1" fillId="3" borderId="54" xfId="0" applyFont="1" applyFill="1" applyBorder="1" applyAlignment="1">
      <alignment horizontal="center"/>
    </xf>
    <xf numFmtId="0" fontId="0" fillId="4" borderId="0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wrapText="1"/>
    </xf>
    <xf numFmtId="0" fontId="3" fillId="0" borderId="26" xfId="0" applyFont="1" applyFill="1" applyBorder="1"/>
    <xf numFmtId="0" fontId="3" fillId="4" borderId="0" xfId="0" applyFont="1" applyFill="1" applyBorder="1" applyAlignment="1">
      <alignment horizontal="left" wrapText="1"/>
    </xf>
    <xf numFmtId="0" fontId="0" fillId="2" borderId="49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0" fontId="22" fillId="3" borderId="24" xfId="0" applyFont="1" applyFill="1" applyBorder="1" applyAlignment="1">
      <alignment horizontal="center" vertical="center" textRotation="90" wrapText="1"/>
    </xf>
    <xf numFmtId="0" fontId="22" fillId="3" borderId="15" xfId="0" applyFont="1" applyFill="1" applyBorder="1" applyAlignment="1">
      <alignment horizontal="left" vertical="center" textRotation="90"/>
    </xf>
    <xf numFmtId="0" fontId="22" fillId="3" borderId="26" xfId="0" applyFont="1" applyFill="1" applyBorder="1" applyAlignment="1">
      <alignment horizontal="center" vertical="center" textRotation="90" wrapText="1"/>
    </xf>
    <xf numFmtId="0" fontId="22" fillId="3" borderId="19" xfId="0" applyFont="1" applyFill="1" applyBorder="1" applyAlignment="1">
      <alignment horizontal="left" vertical="center" textRotation="90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textRotation="90"/>
    </xf>
    <xf numFmtId="0" fontId="2" fillId="3" borderId="48" xfId="0" applyFont="1" applyFill="1" applyBorder="1" applyAlignment="1">
      <alignment horizontal="center" vertical="center" textRotation="90"/>
    </xf>
    <xf numFmtId="0" fontId="2" fillId="3" borderId="48" xfId="0" applyFont="1" applyFill="1" applyBorder="1" applyAlignment="1">
      <alignment horizontal="left" vertical="center" textRotation="90"/>
    </xf>
    <xf numFmtId="0" fontId="18" fillId="6" borderId="30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VL60NCV01M" TargetMode="External"/><Relationship Id="rId7" Type="http://schemas.openxmlformats.org/officeDocument/2006/relationships/hyperlink" Target="http://tantargy.uni-corvinus.hu/2SP72NCK02M" TargetMode="External"/><Relationship Id="rId2" Type="http://schemas.openxmlformats.org/officeDocument/2006/relationships/hyperlink" Target="http://tantargy.uni-corvinus.hu/2PU51NAK03M" TargetMode="External"/><Relationship Id="rId1" Type="http://schemas.openxmlformats.org/officeDocument/2006/relationships/hyperlink" Target="http://tantargy.uni-corvinus.hu/2KV71NCV01M" TargetMode="External"/><Relationship Id="rId6" Type="http://schemas.openxmlformats.org/officeDocument/2006/relationships/hyperlink" Target="http://tantargy.uni-corvinus.hu/2SP72NCK01M" TargetMode="External"/><Relationship Id="rId5" Type="http://schemas.openxmlformats.org/officeDocument/2006/relationships/hyperlink" Target="http://tantargy.uni-corvinus.hu/2BE52NCK02M" TargetMode="External"/><Relationship Id="rId4" Type="http://schemas.openxmlformats.org/officeDocument/2006/relationships/hyperlink" Target="http://tantargy.uni-corvinus.hu/2SP72NAV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zoomScaleNormal="100" zoomScaleSheetLayoutView="100" workbookViewId="0">
      <selection activeCell="A19" sqref="A19"/>
    </sheetView>
  </sheetViews>
  <sheetFormatPr defaultColWidth="8.85546875" defaultRowHeight="12.75" x14ac:dyDescent="0.2"/>
  <cols>
    <col min="1" max="1" width="14.85546875" style="1" customWidth="1"/>
    <col min="2" max="2" width="39.5703125" style="7" customWidth="1"/>
    <col min="3" max="4" width="5.28515625" style="3" customWidth="1"/>
    <col min="5" max="10" width="3.7109375" style="3" customWidth="1"/>
    <col min="11" max="11" width="5.28515625" style="3" customWidth="1"/>
    <col min="12" max="12" width="20.140625" style="7" customWidth="1"/>
    <col min="13" max="13" width="41.140625" style="1" customWidth="1"/>
    <col min="14" max="14" width="15.140625" style="152" customWidth="1"/>
    <col min="15" max="15" width="17.140625" style="152" customWidth="1"/>
    <col min="16" max="16" width="14.140625" style="152" bestFit="1" customWidth="1"/>
    <col min="17" max="17" width="31.42578125" style="152" bestFit="1" customWidth="1"/>
    <col min="18" max="18" width="15.85546875" style="152" customWidth="1"/>
    <col min="19" max="19" width="15.28515625" style="152" customWidth="1"/>
    <col min="20" max="20" width="12.28515625" style="152" customWidth="1"/>
    <col min="21" max="21" width="22.5703125" style="152" customWidth="1"/>
    <col min="22" max="22" width="17.7109375" style="152" customWidth="1"/>
    <col min="23" max="250" width="11.42578125" style="1" customWidth="1"/>
    <col min="251" max="16384" width="8.85546875" style="1"/>
  </cols>
  <sheetData>
    <row r="1" spans="1:22" ht="20.25" customHeight="1" thickBot="1" x14ac:dyDescent="0.25">
      <c r="A1" s="259" t="s">
        <v>129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  <c r="N1" s="1"/>
      <c r="O1" s="1"/>
      <c r="P1" s="1"/>
      <c r="Q1" s="1"/>
      <c r="R1" s="1"/>
      <c r="S1" s="1"/>
      <c r="T1" s="1"/>
      <c r="U1" s="1"/>
      <c r="V1" s="1"/>
    </row>
    <row r="2" spans="1:22" s="11" customFormat="1" ht="15.75" customHeight="1" thickBot="1" x14ac:dyDescent="0.25">
      <c r="A2" s="265" t="s">
        <v>1</v>
      </c>
      <c r="B2" s="253" t="s">
        <v>0</v>
      </c>
      <c r="C2" s="270" t="s">
        <v>2</v>
      </c>
      <c r="D2" s="250" t="s">
        <v>50</v>
      </c>
      <c r="E2" s="239" t="s">
        <v>53</v>
      </c>
      <c r="F2" s="240"/>
      <c r="G2" s="240"/>
      <c r="H2" s="240"/>
      <c r="I2" s="240"/>
      <c r="J2" s="241"/>
      <c r="K2" s="256" t="s">
        <v>51</v>
      </c>
      <c r="L2" s="262" t="s">
        <v>4</v>
      </c>
      <c r="M2" s="253" t="s">
        <v>5</v>
      </c>
      <c r="N2" s="233" t="s">
        <v>97</v>
      </c>
      <c r="O2" s="234"/>
      <c r="P2" s="233" t="s">
        <v>98</v>
      </c>
      <c r="Q2" s="234"/>
      <c r="R2" s="233" t="s">
        <v>70</v>
      </c>
      <c r="S2" s="247"/>
      <c r="T2" s="234"/>
      <c r="U2" s="233" t="s">
        <v>125</v>
      </c>
      <c r="V2" s="234"/>
    </row>
    <row r="3" spans="1:22" s="11" customFormat="1" ht="37.5" customHeight="1" x14ac:dyDescent="0.2">
      <c r="A3" s="266"/>
      <c r="B3" s="254"/>
      <c r="C3" s="271"/>
      <c r="D3" s="251"/>
      <c r="E3" s="268">
        <v>3</v>
      </c>
      <c r="F3" s="269"/>
      <c r="G3" s="243" t="s">
        <v>3</v>
      </c>
      <c r="H3" s="269">
        <v>4</v>
      </c>
      <c r="I3" s="269"/>
      <c r="J3" s="245" t="s">
        <v>3</v>
      </c>
      <c r="K3" s="257"/>
      <c r="L3" s="263"/>
      <c r="M3" s="254"/>
      <c r="N3" s="235"/>
      <c r="O3" s="236"/>
      <c r="P3" s="235"/>
      <c r="Q3" s="236"/>
      <c r="R3" s="235"/>
      <c r="S3" s="248"/>
      <c r="T3" s="236"/>
      <c r="U3" s="235"/>
      <c r="V3" s="236"/>
    </row>
    <row r="4" spans="1:22" s="11" customFormat="1" ht="13.5" thickBot="1" x14ac:dyDescent="0.25">
      <c r="A4" s="267"/>
      <c r="B4" s="255"/>
      <c r="C4" s="272"/>
      <c r="D4" s="252"/>
      <c r="E4" s="169" t="s">
        <v>7</v>
      </c>
      <c r="F4" s="158" t="s">
        <v>8</v>
      </c>
      <c r="G4" s="244"/>
      <c r="H4" s="158" t="s">
        <v>7</v>
      </c>
      <c r="I4" s="158" t="s">
        <v>8</v>
      </c>
      <c r="J4" s="246"/>
      <c r="K4" s="258"/>
      <c r="L4" s="264"/>
      <c r="M4" s="255"/>
      <c r="N4" s="237"/>
      <c r="O4" s="238"/>
      <c r="P4" s="237"/>
      <c r="Q4" s="238"/>
      <c r="R4" s="237"/>
      <c r="S4" s="249"/>
      <c r="T4" s="238"/>
      <c r="U4" s="237"/>
      <c r="V4" s="238"/>
    </row>
    <row r="5" spans="1:22" ht="52.5" customHeight="1" thickBot="1" x14ac:dyDescent="0.25">
      <c r="A5" s="148"/>
      <c r="B5" s="149" t="s">
        <v>32</v>
      </c>
      <c r="C5" s="47"/>
      <c r="D5" s="150"/>
      <c r="E5" s="123"/>
      <c r="F5" s="124"/>
      <c r="G5" s="125" t="e">
        <f>SUM(G6,#REF!)</f>
        <v>#REF!</v>
      </c>
      <c r="H5" s="123"/>
      <c r="I5" s="124"/>
      <c r="J5" s="125" t="e">
        <f>SUM(J6,#REF!)</f>
        <v>#REF!</v>
      </c>
      <c r="K5" s="126" t="e">
        <f>#REF!+K6</f>
        <v>#REF!</v>
      </c>
      <c r="L5" s="47"/>
      <c r="M5" s="48"/>
      <c r="N5" s="153" t="s">
        <v>99</v>
      </c>
      <c r="O5" s="154" t="s">
        <v>100</v>
      </c>
      <c r="P5" s="153" t="s">
        <v>99</v>
      </c>
      <c r="Q5" s="154" t="s">
        <v>100</v>
      </c>
      <c r="R5" s="145" t="s">
        <v>101</v>
      </c>
      <c r="S5" s="147" t="s">
        <v>102</v>
      </c>
      <c r="T5" s="146" t="s">
        <v>103</v>
      </c>
      <c r="U5" s="145" t="s">
        <v>126</v>
      </c>
      <c r="V5" s="146" t="s">
        <v>104</v>
      </c>
    </row>
    <row r="6" spans="1:22" ht="15.75" thickBot="1" x14ac:dyDescent="0.3">
      <c r="A6" s="19"/>
      <c r="B6" s="20" t="s">
        <v>14</v>
      </c>
      <c r="C6" s="21"/>
      <c r="D6" s="22"/>
      <c r="E6" s="23"/>
      <c r="F6" s="24"/>
      <c r="G6" s="25"/>
      <c r="H6" s="23"/>
      <c r="I6" s="24"/>
      <c r="J6" s="44">
        <f>SUM(J7:J10)</f>
        <v>19</v>
      </c>
      <c r="K6" s="38">
        <f>SUM(K7:K10)</f>
        <v>19</v>
      </c>
      <c r="L6" s="34"/>
      <c r="M6" s="26"/>
      <c r="N6" s="14"/>
      <c r="O6" s="130"/>
      <c r="P6" s="14"/>
      <c r="Q6" s="130"/>
      <c r="R6" s="159"/>
      <c r="S6" s="131"/>
      <c r="T6" s="130"/>
      <c r="U6" s="14"/>
      <c r="V6" s="130"/>
    </row>
    <row r="7" spans="1:22" x14ac:dyDescent="0.2">
      <c r="A7" s="172" t="s">
        <v>111</v>
      </c>
      <c r="B7" s="173" t="s">
        <v>110</v>
      </c>
      <c r="C7" s="4" t="s">
        <v>6</v>
      </c>
      <c r="D7" s="12" t="s">
        <v>9</v>
      </c>
      <c r="E7" s="13"/>
      <c r="F7" s="4"/>
      <c r="G7" s="175"/>
      <c r="H7" s="13">
        <v>2</v>
      </c>
      <c r="I7" s="4">
        <v>2</v>
      </c>
      <c r="J7" s="176">
        <v>5</v>
      </c>
      <c r="K7" s="177">
        <v>5</v>
      </c>
      <c r="L7" s="192" t="s">
        <v>119</v>
      </c>
      <c r="M7" s="128" t="s">
        <v>17</v>
      </c>
      <c r="N7" s="14"/>
      <c r="O7" s="130"/>
      <c r="P7" s="14"/>
      <c r="Q7" s="130"/>
      <c r="R7" s="14"/>
      <c r="S7" s="131"/>
      <c r="T7" s="130"/>
      <c r="U7" s="14"/>
      <c r="V7" s="130"/>
    </row>
    <row r="8" spans="1:22" x14ac:dyDescent="0.2">
      <c r="A8" s="5" t="s">
        <v>24</v>
      </c>
      <c r="B8" s="16" t="s">
        <v>12</v>
      </c>
      <c r="C8" s="4" t="s">
        <v>6</v>
      </c>
      <c r="D8" s="12" t="s">
        <v>9</v>
      </c>
      <c r="E8" s="13"/>
      <c r="F8" s="4"/>
      <c r="G8" s="43"/>
      <c r="H8" s="13">
        <v>2</v>
      </c>
      <c r="I8" s="4">
        <v>2</v>
      </c>
      <c r="J8" s="45">
        <v>5</v>
      </c>
      <c r="K8" s="37">
        <v>5</v>
      </c>
      <c r="L8" s="180" t="s">
        <v>120</v>
      </c>
      <c r="M8" s="6" t="s">
        <v>17</v>
      </c>
      <c r="N8" s="14"/>
      <c r="O8" s="130"/>
      <c r="P8" s="14"/>
      <c r="Q8" s="130"/>
      <c r="R8" s="14"/>
      <c r="S8" s="131"/>
      <c r="T8" s="130"/>
      <c r="U8" s="14"/>
      <c r="V8" s="130"/>
    </row>
    <row r="9" spans="1:22" x14ac:dyDescent="0.2">
      <c r="A9" s="5" t="s">
        <v>25</v>
      </c>
      <c r="B9" s="16" t="s">
        <v>39</v>
      </c>
      <c r="C9" s="4" t="s">
        <v>6</v>
      </c>
      <c r="D9" s="12" t="s">
        <v>9</v>
      </c>
      <c r="E9" s="13"/>
      <c r="F9" s="4"/>
      <c r="G9" s="43"/>
      <c r="H9" s="13">
        <v>2</v>
      </c>
      <c r="I9" s="4">
        <v>2</v>
      </c>
      <c r="J9" s="45">
        <v>5</v>
      </c>
      <c r="K9" s="37">
        <v>5</v>
      </c>
      <c r="L9" s="35" t="s">
        <v>16</v>
      </c>
      <c r="M9" s="6" t="s">
        <v>19</v>
      </c>
      <c r="N9" s="14"/>
      <c r="O9" s="130"/>
      <c r="P9" s="14"/>
      <c r="Q9" s="130"/>
      <c r="R9" s="14"/>
      <c r="S9" s="131"/>
      <c r="T9" s="130"/>
      <c r="U9" s="14"/>
      <c r="V9" s="130"/>
    </row>
    <row r="10" spans="1:22" ht="13.5" thickBot="1" x14ac:dyDescent="0.25">
      <c r="A10" s="113" t="s">
        <v>48</v>
      </c>
      <c r="B10" s="114" t="s">
        <v>49</v>
      </c>
      <c r="C10" s="39" t="s">
        <v>6</v>
      </c>
      <c r="D10" s="40" t="s">
        <v>9</v>
      </c>
      <c r="E10" s="41"/>
      <c r="F10" s="39"/>
      <c r="G10" s="49"/>
      <c r="H10" s="13">
        <v>2</v>
      </c>
      <c r="I10" s="4">
        <v>2</v>
      </c>
      <c r="J10" s="46">
        <v>4</v>
      </c>
      <c r="K10" s="42">
        <v>4</v>
      </c>
      <c r="L10" s="142" t="s">
        <v>105</v>
      </c>
      <c r="M10" s="115" t="s">
        <v>20</v>
      </c>
      <c r="N10" s="14"/>
      <c r="O10" s="130"/>
      <c r="P10" s="14"/>
      <c r="Q10" s="130"/>
      <c r="R10" s="14"/>
      <c r="S10" s="131"/>
      <c r="T10" s="130"/>
      <c r="U10" s="14"/>
      <c r="V10" s="130"/>
    </row>
    <row r="11" spans="1:22" s="10" customFormat="1" ht="8.25" customHeight="1" thickBot="1" x14ac:dyDescent="0.25">
      <c r="A11" s="118"/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1"/>
      <c r="M11" s="122"/>
      <c r="N11" s="14"/>
      <c r="O11" s="130"/>
      <c r="P11" s="14"/>
      <c r="Q11" s="130"/>
      <c r="R11" s="14"/>
      <c r="S11" s="131"/>
      <c r="T11" s="130"/>
      <c r="U11" s="14"/>
      <c r="V11" s="130"/>
    </row>
    <row r="12" spans="1:22" ht="17.25" customHeight="1" thickBot="1" x14ac:dyDescent="0.25">
      <c r="A12" s="104"/>
      <c r="B12" s="105" t="s">
        <v>128</v>
      </c>
      <c r="C12" s="106"/>
      <c r="D12" s="107"/>
      <c r="E12" s="123"/>
      <c r="F12" s="124"/>
      <c r="G12" s="125">
        <v>10</v>
      </c>
      <c r="H12" s="123"/>
      <c r="I12" s="124"/>
      <c r="J12" s="125"/>
      <c r="K12" s="126">
        <v>15</v>
      </c>
      <c r="L12" s="116"/>
      <c r="M12" s="117"/>
      <c r="N12" s="14"/>
      <c r="O12" s="130"/>
      <c r="P12" s="14"/>
      <c r="Q12" s="130"/>
      <c r="R12" s="14"/>
      <c r="S12" s="131"/>
      <c r="T12" s="130"/>
      <c r="U12" s="14"/>
      <c r="V12" s="130"/>
    </row>
    <row r="13" spans="1:22" ht="14.25" customHeight="1" x14ac:dyDescent="0.2">
      <c r="A13" s="50"/>
      <c r="B13" s="51" t="s">
        <v>55</v>
      </c>
      <c r="C13" s="52"/>
      <c r="D13" s="53"/>
      <c r="E13" s="54"/>
      <c r="F13" s="52"/>
      <c r="G13" s="55"/>
      <c r="H13" s="208"/>
      <c r="I13" s="52"/>
      <c r="J13" s="216"/>
      <c r="K13" s="57"/>
      <c r="L13" s="58"/>
      <c r="M13" s="59"/>
      <c r="N13" s="199"/>
      <c r="O13" s="6"/>
      <c r="P13" s="5"/>
      <c r="Q13" s="6"/>
      <c r="R13" s="5"/>
      <c r="S13" s="135"/>
      <c r="T13" s="6"/>
      <c r="U13" s="5"/>
      <c r="V13" s="6"/>
    </row>
    <row r="14" spans="1:22" s="185" customFormat="1" x14ac:dyDescent="0.2">
      <c r="A14" s="181" t="s">
        <v>38</v>
      </c>
      <c r="B14" s="186" t="s">
        <v>40</v>
      </c>
      <c r="C14" s="171" t="s">
        <v>43</v>
      </c>
      <c r="D14" s="187" t="s">
        <v>10</v>
      </c>
      <c r="E14" s="13">
        <v>2</v>
      </c>
      <c r="F14" s="4">
        <v>2</v>
      </c>
      <c r="G14" s="43">
        <v>5</v>
      </c>
      <c r="H14" s="210"/>
      <c r="I14" s="171"/>
      <c r="J14" s="217"/>
      <c r="K14" s="190">
        <v>5</v>
      </c>
      <c r="L14" s="180" t="s">
        <v>109</v>
      </c>
      <c r="M14" s="191" t="s">
        <v>21</v>
      </c>
      <c r="N14" s="201"/>
      <c r="O14" s="183"/>
      <c r="P14" s="182"/>
      <c r="Q14" s="183"/>
      <c r="R14" s="182"/>
      <c r="S14" s="184"/>
      <c r="T14" s="183"/>
      <c r="U14" s="182"/>
      <c r="V14" s="183"/>
    </row>
    <row r="15" spans="1:22" s="185" customFormat="1" ht="25.5" customHeight="1" x14ac:dyDescent="0.2">
      <c r="A15" s="181" t="s">
        <v>121</v>
      </c>
      <c r="B15" s="186" t="s">
        <v>115</v>
      </c>
      <c r="C15" s="171" t="s">
        <v>43</v>
      </c>
      <c r="D15" s="187" t="s">
        <v>9</v>
      </c>
      <c r="E15" s="188">
        <v>0</v>
      </c>
      <c r="F15" s="171">
        <v>2</v>
      </c>
      <c r="G15" s="189">
        <v>3</v>
      </c>
      <c r="H15" s="210"/>
      <c r="I15" s="171"/>
      <c r="J15" s="217"/>
      <c r="K15" s="190">
        <v>3</v>
      </c>
      <c r="L15" s="180" t="s">
        <v>116</v>
      </c>
      <c r="M15" s="191" t="s">
        <v>117</v>
      </c>
      <c r="N15" s="202"/>
      <c r="O15" s="183"/>
      <c r="P15" s="182"/>
      <c r="Q15" s="183"/>
      <c r="R15" s="182"/>
      <c r="S15" s="184"/>
      <c r="T15" s="183"/>
      <c r="U15" s="182"/>
      <c r="V15" s="183"/>
    </row>
    <row r="16" spans="1:22" x14ac:dyDescent="0.2">
      <c r="A16" s="5" t="s">
        <v>28</v>
      </c>
      <c r="B16" s="17" t="s">
        <v>41</v>
      </c>
      <c r="C16" s="4" t="s">
        <v>43</v>
      </c>
      <c r="D16" s="12" t="s">
        <v>9</v>
      </c>
      <c r="E16" s="13">
        <v>2</v>
      </c>
      <c r="F16" s="4">
        <v>2</v>
      </c>
      <c r="G16" s="43">
        <v>5</v>
      </c>
      <c r="H16" s="209"/>
      <c r="I16" s="4"/>
      <c r="J16" s="33"/>
      <c r="K16" s="37">
        <v>5</v>
      </c>
      <c r="L16" s="35" t="s">
        <v>26</v>
      </c>
      <c r="M16" s="9" t="s">
        <v>23</v>
      </c>
      <c r="N16" s="193"/>
      <c r="O16" s="130"/>
      <c r="P16" s="14"/>
      <c r="Q16" s="130"/>
      <c r="R16" s="14"/>
      <c r="S16" s="131"/>
      <c r="T16" s="6"/>
      <c r="U16" s="14"/>
      <c r="V16" s="130"/>
    </row>
    <row r="17" spans="1:22" s="10" customFormat="1" ht="63.75" x14ac:dyDescent="0.2">
      <c r="A17" s="127" t="s">
        <v>96</v>
      </c>
      <c r="B17" s="170" t="s">
        <v>108</v>
      </c>
      <c r="C17" s="160" t="s">
        <v>43</v>
      </c>
      <c r="D17" s="161" t="s">
        <v>9</v>
      </c>
      <c r="E17" s="162">
        <v>0</v>
      </c>
      <c r="F17" s="160">
        <v>4</v>
      </c>
      <c r="G17" s="163">
        <v>4</v>
      </c>
      <c r="H17" s="211"/>
      <c r="I17" s="160"/>
      <c r="J17" s="218"/>
      <c r="K17" s="164">
        <v>4</v>
      </c>
      <c r="L17" s="18" t="s">
        <v>44</v>
      </c>
      <c r="M17" s="128" t="s">
        <v>17</v>
      </c>
      <c r="N17" s="203"/>
      <c r="O17" s="128"/>
      <c r="P17" s="167" t="s">
        <v>107</v>
      </c>
      <c r="Q17" s="168" t="s">
        <v>106</v>
      </c>
      <c r="R17" s="165"/>
      <c r="S17" s="166"/>
      <c r="T17" s="136"/>
      <c r="U17" s="165"/>
      <c r="V17" s="128"/>
    </row>
    <row r="18" spans="1:22" x14ac:dyDescent="0.2">
      <c r="A18" s="5" t="s">
        <v>45</v>
      </c>
      <c r="B18" s="17" t="s">
        <v>46</v>
      </c>
      <c r="C18" s="4" t="s">
        <v>43</v>
      </c>
      <c r="D18" s="12" t="s">
        <v>9</v>
      </c>
      <c r="E18" s="13">
        <v>2</v>
      </c>
      <c r="F18" s="4">
        <v>2</v>
      </c>
      <c r="G18" s="43">
        <v>4</v>
      </c>
      <c r="H18" s="209"/>
      <c r="I18" s="4"/>
      <c r="J18" s="33"/>
      <c r="K18" s="37">
        <v>4</v>
      </c>
      <c r="L18" s="36" t="s">
        <v>11</v>
      </c>
      <c r="M18" s="15" t="s">
        <v>18</v>
      </c>
      <c r="N18" s="193"/>
      <c r="O18" s="130"/>
      <c r="P18" s="14"/>
      <c r="Q18" s="130"/>
      <c r="R18" s="14"/>
      <c r="S18" s="131"/>
      <c r="T18" s="140"/>
      <c r="U18" s="14"/>
      <c r="V18" s="130"/>
    </row>
    <row r="19" spans="1:22" x14ac:dyDescent="0.2">
      <c r="A19" s="5" t="s">
        <v>130</v>
      </c>
      <c r="B19" s="17" t="s">
        <v>131</v>
      </c>
      <c r="C19" s="4" t="s">
        <v>43</v>
      </c>
      <c r="D19" s="12" t="s">
        <v>9</v>
      </c>
      <c r="E19" s="13">
        <v>2</v>
      </c>
      <c r="F19" s="4">
        <v>2</v>
      </c>
      <c r="G19" s="43">
        <v>4</v>
      </c>
      <c r="H19" s="209"/>
      <c r="I19" s="4"/>
      <c r="J19" s="33"/>
      <c r="K19" s="37">
        <v>4</v>
      </c>
      <c r="L19" s="36" t="s">
        <v>105</v>
      </c>
      <c r="M19" s="15" t="s">
        <v>20</v>
      </c>
      <c r="N19" s="1"/>
      <c r="O19" s="1"/>
      <c r="P19" s="1"/>
      <c r="Q19" s="130"/>
      <c r="R19" s="14"/>
      <c r="S19" s="131"/>
      <c r="T19" s="140"/>
      <c r="U19" s="14"/>
      <c r="V19" s="130"/>
    </row>
    <row r="20" spans="1:22" ht="13.5" thickBot="1" x14ac:dyDescent="0.25">
      <c r="A20" s="5" t="s">
        <v>122</v>
      </c>
      <c r="B20" s="204" t="s">
        <v>118</v>
      </c>
      <c r="C20" s="205" t="s">
        <v>43</v>
      </c>
      <c r="D20" s="207" t="s">
        <v>9</v>
      </c>
      <c r="E20" s="213">
        <v>0</v>
      </c>
      <c r="F20" s="205">
        <v>2</v>
      </c>
      <c r="G20" s="214">
        <v>3</v>
      </c>
      <c r="H20" s="212"/>
      <c r="I20" s="205"/>
      <c r="J20" s="215"/>
      <c r="K20" s="220">
        <v>3</v>
      </c>
      <c r="L20" s="219" t="s">
        <v>119</v>
      </c>
      <c r="M20" s="206" t="s">
        <v>17</v>
      </c>
      <c r="N20" s="193"/>
      <c r="O20" s="130"/>
      <c r="P20" s="14"/>
      <c r="Q20" s="130"/>
      <c r="R20" s="14"/>
      <c r="S20" s="131"/>
      <c r="T20" s="6"/>
      <c r="U20" s="14"/>
      <c r="V20" s="130"/>
    </row>
    <row r="21" spans="1:22" s="10" customFormat="1" ht="8.25" customHeight="1" thickBot="1" x14ac:dyDescent="0.25">
      <c r="A21" s="194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7"/>
      <c r="M21" s="198"/>
      <c r="N21" s="14"/>
      <c r="O21" s="130"/>
      <c r="P21" s="14"/>
      <c r="Q21" s="130"/>
      <c r="R21" s="14"/>
      <c r="S21" s="131"/>
      <c r="T21" s="6"/>
      <c r="U21" s="14"/>
      <c r="V21" s="130"/>
    </row>
    <row r="22" spans="1:22" ht="16.5" thickBot="1" x14ac:dyDescent="0.25">
      <c r="A22" s="27"/>
      <c r="B22" s="28" t="s">
        <v>52</v>
      </c>
      <c r="C22" s="29"/>
      <c r="D22" s="30"/>
      <c r="E22" s="123"/>
      <c r="F22" s="124"/>
      <c r="G22" s="125">
        <v>5</v>
      </c>
      <c r="H22" s="123"/>
      <c r="I22" s="124"/>
      <c r="J22" s="125">
        <v>10</v>
      </c>
      <c r="K22" s="126">
        <v>15</v>
      </c>
      <c r="L22" s="31"/>
      <c r="M22" s="32"/>
      <c r="N22" s="132"/>
      <c r="O22" s="133"/>
      <c r="P22" s="132"/>
      <c r="Q22" s="133"/>
      <c r="R22" s="132"/>
      <c r="S22" s="134"/>
      <c r="T22" s="6"/>
      <c r="U22" s="132"/>
      <c r="V22" s="133"/>
    </row>
    <row r="23" spans="1:22" ht="14.25" customHeight="1" x14ac:dyDescent="0.2">
      <c r="A23" s="50" t="s">
        <v>37</v>
      </c>
      <c r="B23" s="81" t="s">
        <v>33</v>
      </c>
      <c r="C23" s="52" t="s">
        <v>6</v>
      </c>
      <c r="D23" s="53" t="s">
        <v>10</v>
      </c>
      <c r="E23" s="54">
        <v>0</v>
      </c>
      <c r="F23" s="52">
        <v>2</v>
      </c>
      <c r="G23" s="55">
        <v>5</v>
      </c>
      <c r="H23" s="54"/>
      <c r="I23" s="52"/>
      <c r="J23" s="56"/>
      <c r="K23" s="57">
        <v>5</v>
      </c>
      <c r="L23" s="58" t="s">
        <v>15</v>
      </c>
      <c r="M23" s="59" t="s">
        <v>17</v>
      </c>
      <c r="N23" s="132"/>
      <c r="O23" s="133"/>
      <c r="P23" s="132"/>
      <c r="Q23" s="133"/>
      <c r="R23" s="132"/>
      <c r="S23" s="134"/>
      <c r="T23" s="6"/>
      <c r="U23" s="132"/>
      <c r="V23" s="133"/>
    </row>
    <row r="24" spans="1:22" s="8" customFormat="1" ht="13.5" thickBot="1" x14ac:dyDescent="0.25">
      <c r="A24" s="94" t="s">
        <v>42</v>
      </c>
      <c r="B24" s="95" t="s">
        <v>34</v>
      </c>
      <c r="C24" s="96" t="s">
        <v>6</v>
      </c>
      <c r="D24" s="97" t="s">
        <v>10</v>
      </c>
      <c r="E24" s="98"/>
      <c r="F24" s="96"/>
      <c r="G24" s="99"/>
      <c r="H24" s="98">
        <v>0</v>
      </c>
      <c r="I24" s="96">
        <v>2</v>
      </c>
      <c r="J24" s="100">
        <v>10</v>
      </c>
      <c r="K24" s="101">
        <v>10</v>
      </c>
      <c r="L24" s="102" t="s">
        <v>15</v>
      </c>
      <c r="M24" s="103" t="s">
        <v>17</v>
      </c>
      <c r="N24" s="132"/>
      <c r="O24" s="133"/>
      <c r="P24" s="132"/>
      <c r="Q24" s="133"/>
      <c r="R24" s="132"/>
      <c r="S24" s="134"/>
      <c r="T24" s="6"/>
      <c r="U24" s="132"/>
      <c r="V24" s="133"/>
    </row>
    <row r="25" spans="1:22" s="8" customFormat="1" ht="9.75" customHeight="1" thickBot="1" x14ac:dyDescent="0.25">
      <c r="A25" s="108"/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112"/>
      <c r="N25" s="132"/>
      <c r="O25" s="133"/>
      <c r="P25" s="132"/>
      <c r="Q25" s="133"/>
      <c r="R25" s="132"/>
      <c r="S25" s="134"/>
      <c r="T25" s="6"/>
      <c r="U25" s="132"/>
      <c r="V25" s="133"/>
    </row>
    <row r="26" spans="1:22" s="8" customFormat="1" ht="16.5" thickBot="1" x14ac:dyDescent="0.25">
      <c r="A26" s="27"/>
      <c r="B26" s="155" t="s">
        <v>54</v>
      </c>
      <c r="C26" s="29" t="s">
        <v>22</v>
      </c>
      <c r="D26" s="30"/>
      <c r="E26" s="123"/>
      <c r="F26" s="124"/>
      <c r="G26" s="125">
        <v>9</v>
      </c>
      <c r="H26" s="123"/>
      <c r="I26" s="124"/>
      <c r="J26" s="125"/>
      <c r="K26" s="126">
        <v>9</v>
      </c>
      <c r="L26" s="156"/>
      <c r="M26" s="157"/>
      <c r="N26" s="132"/>
      <c r="O26" s="133"/>
      <c r="P26" s="132"/>
      <c r="Q26" s="133"/>
      <c r="R26" s="132"/>
      <c r="S26" s="134"/>
      <c r="T26" s="6"/>
      <c r="U26" s="132"/>
      <c r="V26" s="133"/>
    </row>
    <row r="27" spans="1:22" ht="14.25" customHeight="1" x14ac:dyDescent="0.2">
      <c r="A27" s="5" t="s">
        <v>27</v>
      </c>
      <c r="B27" s="16" t="s">
        <v>13</v>
      </c>
      <c r="C27" s="171" t="s">
        <v>132</v>
      </c>
      <c r="D27" s="12" t="s">
        <v>9</v>
      </c>
      <c r="E27" s="222">
        <v>2</v>
      </c>
      <c r="F27" s="223">
        <v>2</v>
      </c>
      <c r="G27" s="224">
        <v>4</v>
      </c>
      <c r="H27" s="225"/>
      <c r="I27" s="223"/>
      <c r="J27" s="226"/>
      <c r="K27" s="227">
        <v>4</v>
      </c>
      <c r="L27" s="228" t="s">
        <v>105</v>
      </c>
      <c r="M27" s="229" t="s">
        <v>20</v>
      </c>
      <c r="N27" s="200"/>
      <c r="O27" s="138"/>
      <c r="P27" s="137"/>
      <c r="Q27" s="138"/>
      <c r="R27" s="137"/>
      <c r="S27" s="139"/>
      <c r="T27" s="138"/>
      <c r="U27" s="137"/>
      <c r="V27" s="138"/>
    </row>
    <row r="28" spans="1:22" ht="12" customHeight="1" thickBot="1" x14ac:dyDescent="0.25">
      <c r="A28" s="89"/>
      <c r="B28" s="90"/>
      <c r="C28" s="91"/>
      <c r="D28" s="91"/>
      <c r="E28" s="91"/>
      <c r="F28" s="91"/>
      <c r="G28" s="91"/>
      <c r="H28" s="91"/>
      <c r="I28" s="91"/>
      <c r="J28" s="69"/>
      <c r="K28" s="78"/>
      <c r="L28" s="92"/>
      <c r="M28" s="93"/>
      <c r="N28" s="132"/>
      <c r="O28" s="133"/>
      <c r="P28" s="132"/>
      <c r="Q28" s="133"/>
      <c r="R28" s="132"/>
      <c r="S28" s="134"/>
      <c r="T28" s="6"/>
      <c r="U28" s="132"/>
      <c r="V28" s="133"/>
    </row>
    <row r="29" spans="1:22" ht="15.75" thickBot="1" x14ac:dyDescent="0.25">
      <c r="A29" s="82" t="s">
        <v>95</v>
      </c>
      <c r="B29" s="83"/>
      <c r="C29" s="84"/>
      <c r="D29" s="84"/>
      <c r="E29" s="129"/>
      <c r="F29" s="129"/>
      <c r="G29" s="129" t="e">
        <f>SUM(G5,G12,G22,G26)</f>
        <v>#REF!</v>
      </c>
      <c r="H29" s="129"/>
      <c r="I29" s="129"/>
      <c r="J29" s="129" t="e">
        <f>SUM(J5,J12,J22,J26)</f>
        <v>#REF!</v>
      </c>
      <c r="K29" s="85" t="e">
        <f>K26+K22+K12+K6+#REF!</f>
        <v>#REF!</v>
      </c>
      <c r="L29" s="86"/>
      <c r="M29" s="87"/>
      <c r="N29" s="5"/>
      <c r="O29" s="6"/>
      <c r="P29" s="5"/>
      <c r="Q29" s="6"/>
      <c r="R29" s="5"/>
      <c r="S29" s="135"/>
      <c r="T29" s="6"/>
      <c r="U29" s="5"/>
      <c r="V29" s="6"/>
    </row>
    <row r="30" spans="1:22" ht="13.5" thickBot="1" x14ac:dyDescent="0.25">
      <c r="A30" s="65"/>
      <c r="B30" s="66"/>
      <c r="C30" s="88"/>
      <c r="D30" s="67"/>
      <c r="E30" s="67"/>
      <c r="F30" s="67"/>
      <c r="G30" s="67"/>
      <c r="H30" s="88"/>
      <c r="I30" s="88"/>
      <c r="J30" s="88"/>
      <c r="K30" s="88"/>
      <c r="L30" s="66"/>
      <c r="M30" s="65"/>
      <c r="N30" s="143"/>
      <c r="O30" s="141"/>
      <c r="P30" s="143"/>
      <c r="Q30" s="141"/>
      <c r="R30" s="143"/>
      <c r="S30" s="144"/>
      <c r="T30" s="141"/>
      <c r="U30" s="143"/>
      <c r="V30" s="141"/>
    </row>
    <row r="31" spans="1:22" x14ac:dyDescent="0.2">
      <c r="A31" s="60" t="s">
        <v>56</v>
      </c>
      <c r="B31" s="61"/>
      <c r="C31" s="33"/>
      <c r="D31" s="33"/>
      <c r="E31" s="33"/>
      <c r="F31" s="62"/>
      <c r="G31" s="62"/>
      <c r="H31" s="62"/>
      <c r="I31" s="62"/>
      <c r="J31" s="62"/>
      <c r="K31" s="62"/>
      <c r="L31" s="62"/>
      <c r="M31" s="151"/>
      <c r="N31" s="1"/>
      <c r="O31" s="1"/>
      <c r="P31" s="1"/>
      <c r="Q31" s="1"/>
      <c r="R31" s="1"/>
      <c r="S31" s="1"/>
      <c r="T31" s="1"/>
      <c r="U31" s="1"/>
      <c r="V31" s="1"/>
    </row>
    <row r="32" spans="1:22" s="8" customFormat="1" x14ac:dyDescent="0.2">
      <c r="A32" s="60" t="s">
        <v>57</v>
      </c>
      <c r="B32" s="61"/>
      <c r="C32" s="33"/>
      <c r="D32" s="33"/>
      <c r="E32" s="33"/>
      <c r="F32" s="62"/>
      <c r="G32" s="62"/>
      <c r="H32" s="62"/>
      <c r="I32" s="62"/>
      <c r="J32" s="62"/>
      <c r="K32" s="62"/>
      <c r="L32" s="62"/>
      <c r="M32" s="15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242" t="s">
        <v>29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1"/>
      <c r="O33" s="1"/>
      <c r="P33" s="1"/>
      <c r="Q33" s="1"/>
      <c r="R33" s="1"/>
      <c r="S33" s="1"/>
      <c r="T33" s="1"/>
      <c r="U33" s="1"/>
      <c r="V33" s="1"/>
    </row>
    <row r="34" spans="1:22" s="10" customFormat="1" ht="15" customHeight="1" x14ac:dyDescent="0.2">
      <c r="A34" s="242" t="s">
        <v>58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242" t="s">
        <v>30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242" t="s">
        <v>59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242" t="s">
        <v>47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1"/>
      <c r="O37" s="1"/>
      <c r="P37" s="1"/>
      <c r="Q37" s="1"/>
      <c r="R37" s="1"/>
      <c r="S37" s="1"/>
      <c r="T37" s="1"/>
      <c r="U37" s="1"/>
      <c r="V37" s="1"/>
    </row>
    <row r="38" spans="1:22" ht="41.45" customHeight="1" x14ac:dyDescent="0.2">
      <c r="A38" s="231" t="s">
        <v>112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1"/>
      <c r="O38" s="1"/>
      <c r="P38" s="1"/>
      <c r="Q38" s="1"/>
      <c r="R38" s="1"/>
      <c r="S38" s="1"/>
      <c r="T38" s="1"/>
      <c r="U38" s="1"/>
      <c r="V38" s="1"/>
    </row>
    <row r="39" spans="1:22" ht="13.5" customHeight="1" x14ac:dyDescent="0.2">
      <c r="A39" s="60" t="s">
        <v>60</v>
      </c>
      <c r="B39" s="61"/>
      <c r="C39" s="33"/>
      <c r="D39" s="33"/>
      <c r="E39" s="33"/>
      <c r="F39" s="62"/>
      <c r="G39" s="62"/>
      <c r="H39" s="62"/>
      <c r="I39" s="62"/>
      <c r="J39" s="62"/>
      <c r="K39" s="62"/>
      <c r="L39" s="62"/>
      <c r="M39" s="151"/>
      <c r="N39" s="1"/>
      <c r="O39" s="1"/>
      <c r="P39" s="1"/>
      <c r="Q39" s="1"/>
      <c r="R39" s="1"/>
      <c r="S39" s="1"/>
      <c r="T39" s="1"/>
      <c r="U39" s="1"/>
      <c r="V39" s="1"/>
    </row>
    <row r="40" spans="1:22" s="2" customFormat="1" ht="15" customHeight="1" x14ac:dyDescent="0.2">
      <c r="A40" s="178" t="s">
        <v>114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1"/>
      <c r="O40" s="1"/>
      <c r="P40" s="1"/>
      <c r="Q40" s="1"/>
      <c r="R40" s="1"/>
      <c r="S40" s="1"/>
      <c r="T40" s="1"/>
      <c r="U40" s="1"/>
      <c r="V40" s="1"/>
    </row>
    <row r="41" spans="1:22" s="2" customFormat="1" ht="13.5" customHeight="1" x14ac:dyDescent="0.2">
      <c r="A41" s="63" t="s">
        <v>61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1"/>
      <c r="O41" s="1"/>
      <c r="P41" s="1"/>
      <c r="Q41" s="1"/>
      <c r="R41" s="1"/>
      <c r="S41" s="1"/>
      <c r="T41" s="1"/>
      <c r="U41" s="1"/>
      <c r="V41" s="1"/>
    </row>
    <row r="42" spans="1:22" s="2" customFormat="1" ht="12.75" customHeight="1" x14ac:dyDescent="0.2">
      <c r="A42" s="63" t="s">
        <v>62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1"/>
      <c r="O42" s="1"/>
      <c r="P42" s="1"/>
      <c r="Q42" s="1"/>
      <c r="R42" s="1"/>
      <c r="S42" s="1"/>
      <c r="T42" s="1"/>
      <c r="U42" s="1"/>
      <c r="V42" s="1"/>
    </row>
    <row r="43" spans="1:22" s="2" customFormat="1" ht="14.25" customHeight="1" x14ac:dyDescent="0.2">
      <c r="A43" s="64" t="s">
        <v>63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3"/>
      <c r="M43" s="64"/>
      <c r="N43" s="1"/>
      <c r="O43" s="1"/>
      <c r="P43" s="1"/>
      <c r="Q43" s="1"/>
      <c r="R43" s="1"/>
      <c r="S43" s="1"/>
      <c r="T43" s="1"/>
      <c r="U43" s="1"/>
      <c r="V43" s="1"/>
    </row>
    <row r="44" spans="1:22" s="2" customFormat="1" ht="14.25" customHeight="1" x14ac:dyDescent="0.2">
      <c r="A44" s="179" t="s">
        <v>113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174"/>
      <c r="M44" s="64"/>
      <c r="N44" s="1"/>
      <c r="O44" s="1"/>
      <c r="P44" s="1"/>
      <c r="Q44" s="1"/>
      <c r="R44" s="1"/>
      <c r="S44" s="1"/>
      <c r="T44" s="1"/>
      <c r="U44" s="1"/>
      <c r="V44" s="1"/>
    </row>
    <row r="45" spans="1:22" s="2" customFormat="1" ht="14.25" customHeight="1" x14ac:dyDescent="0.2">
      <c r="A45" s="60" t="s">
        <v>64</v>
      </c>
      <c r="B45" s="61"/>
      <c r="C45" s="33"/>
      <c r="D45" s="33"/>
      <c r="E45" s="33"/>
      <c r="F45" s="62"/>
      <c r="G45" s="62"/>
      <c r="H45" s="62"/>
      <c r="I45" s="62"/>
      <c r="J45" s="62"/>
      <c r="K45" s="62"/>
      <c r="L45" s="62"/>
      <c r="M45" s="151"/>
      <c r="N45" s="1"/>
      <c r="O45" s="1"/>
      <c r="P45" s="1"/>
      <c r="Q45" s="1"/>
      <c r="R45" s="1"/>
      <c r="S45" s="1"/>
      <c r="T45" s="1"/>
      <c r="U45" s="1"/>
      <c r="V45" s="1"/>
    </row>
    <row r="46" spans="1:22" s="2" customFormat="1" ht="17.25" customHeight="1" x14ac:dyDescent="0.2">
      <c r="A46" s="65" t="s">
        <v>65</v>
      </c>
      <c r="B46" s="66"/>
      <c r="C46" s="67"/>
      <c r="D46" s="67"/>
      <c r="E46" s="67"/>
      <c r="F46" s="65"/>
      <c r="G46" s="65"/>
      <c r="H46" s="65"/>
      <c r="I46" s="65"/>
      <c r="J46" s="65"/>
      <c r="K46" s="65"/>
      <c r="L46" s="65"/>
      <c r="M46" s="65"/>
      <c r="N46" s="1"/>
      <c r="O46" s="1"/>
      <c r="P46" s="1"/>
      <c r="Q46" s="1"/>
      <c r="R46" s="1"/>
      <c r="S46" s="1"/>
      <c r="T46" s="1"/>
      <c r="U46" s="1"/>
      <c r="V46" s="1"/>
    </row>
    <row r="47" spans="1:22" s="2" customFormat="1" ht="28.5" customHeight="1" x14ac:dyDescent="0.2">
      <c r="A47" s="230" t="s">
        <v>66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1"/>
      <c r="O47" s="1"/>
      <c r="P47" s="1"/>
      <c r="Q47" s="1"/>
      <c r="R47" s="1"/>
      <c r="S47" s="1"/>
      <c r="T47" s="1"/>
      <c r="U47" s="1"/>
      <c r="V47" s="1"/>
    </row>
    <row r="48" spans="1:22" s="2" customFormat="1" ht="14.25" customHeight="1" x14ac:dyDescent="0.2">
      <c r="A48" s="65" t="s">
        <v>67</v>
      </c>
      <c r="B48" s="66"/>
      <c r="C48" s="67"/>
      <c r="D48" s="67"/>
      <c r="E48" s="67"/>
      <c r="F48" s="65"/>
      <c r="G48" s="65"/>
      <c r="H48" s="65"/>
      <c r="I48" s="65"/>
      <c r="J48" s="65"/>
      <c r="K48" s="65"/>
      <c r="L48" s="65"/>
      <c r="M48" s="65"/>
      <c r="N48" s="1"/>
      <c r="O48" s="1"/>
      <c r="P48" s="1"/>
      <c r="Q48" s="1"/>
      <c r="R48" s="1"/>
      <c r="S48" s="1"/>
      <c r="T48" s="1"/>
      <c r="U48" s="1"/>
      <c r="V48" s="1"/>
    </row>
    <row r="49" spans="1:22" s="2" customFormat="1" ht="12.75" customHeight="1" x14ac:dyDescent="0.2">
      <c r="A49" s="65" t="s">
        <v>68</v>
      </c>
      <c r="B49" s="66"/>
      <c r="C49" s="67"/>
      <c r="D49" s="67"/>
      <c r="E49" s="67"/>
      <c r="F49" s="65"/>
      <c r="G49" s="65"/>
      <c r="H49" s="65"/>
      <c r="I49" s="65"/>
      <c r="J49" s="65"/>
      <c r="K49" s="65"/>
      <c r="L49" s="65"/>
      <c r="M49" s="65"/>
      <c r="N49" s="1"/>
      <c r="O49" s="1"/>
      <c r="P49" s="1"/>
      <c r="Q49" s="1"/>
      <c r="R49" s="1"/>
      <c r="S49" s="1"/>
      <c r="T49" s="1"/>
      <c r="U49" s="1"/>
      <c r="V49" s="1"/>
    </row>
    <row r="50" spans="1:22" s="2" customFormat="1" ht="14.25" customHeight="1" x14ac:dyDescent="0.2">
      <c r="A50" s="60" t="s">
        <v>69</v>
      </c>
      <c r="B50" s="61"/>
      <c r="C50" s="33"/>
      <c r="D50" s="33"/>
      <c r="E50" s="33"/>
      <c r="F50" s="62"/>
      <c r="G50" s="62"/>
      <c r="H50" s="62"/>
      <c r="I50" s="62"/>
      <c r="J50" s="62"/>
      <c r="K50" s="62"/>
      <c r="L50" s="62"/>
      <c r="M50" s="151"/>
      <c r="N50" s="1"/>
      <c r="O50" s="1"/>
      <c r="P50" s="1"/>
      <c r="Q50" s="1"/>
      <c r="R50" s="1"/>
      <c r="S50" s="1"/>
      <c r="T50" s="1"/>
      <c r="U50" s="1"/>
      <c r="V50" s="1"/>
    </row>
    <row r="51" spans="1:22" s="2" customFormat="1" ht="18.75" customHeight="1" x14ac:dyDescent="0.2">
      <c r="A51" s="68" t="s">
        <v>70</v>
      </c>
      <c r="B51" s="66"/>
      <c r="C51" s="67"/>
      <c r="D51" s="67"/>
      <c r="E51" s="67"/>
      <c r="F51" s="65"/>
      <c r="G51" s="65"/>
      <c r="H51" s="65"/>
      <c r="I51" s="65"/>
      <c r="J51" s="65"/>
      <c r="K51" s="65"/>
      <c r="L51" s="65"/>
      <c r="M51" s="65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">
      <c r="A52" s="65" t="s">
        <v>123</v>
      </c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6"/>
      <c r="M52" s="65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">
      <c r="A53" s="65" t="s">
        <v>71</v>
      </c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6"/>
      <c r="M53" s="65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">
      <c r="A54" s="65" t="s">
        <v>72</v>
      </c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6"/>
      <c r="M54" s="65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2">
      <c r="A55" s="68" t="s">
        <v>73</v>
      </c>
      <c r="B55" s="66"/>
      <c r="C55" s="67"/>
      <c r="D55" s="67"/>
      <c r="E55" s="67"/>
      <c r="F55" s="65"/>
      <c r="G55" s="65"/>
      <c r="H55" s="65"/>
      <c r="I55" s="65"/>
      <c r="J55" s="65"/>
      <c r="K55" s="65"/>
      <c r="L55" s="65"/>
      <c r="M55" s="65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">
      <c r="A56" s="65" t="s">
        <v>74</v>
      </c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6"/>
      <c r="M56" s="65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">
      <c r="A57" s="65" t="s">
        <v>124</v>
      </c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6"/>
      <c r="M57" s="65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">
      <c r="A58" s="68" t="s">
        <v>75</v>
      </c>
      <c r="B58" s="66"/>
      <c r="C58" s="67"/>
      <c r="D58" s="67"/>
      <c r="E58" s="67"/>
      <c r="F58" s="65"/>
      <c r="G58" s="65"/>
      <c r="H58" s="65"/>
      <c r="I58" s="65"/>
      <c r="J58" s="65"/>
      <c r="K58" s="65"/>
      <c r="L58" s="65"/>
      <c r="M58" s="65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">
      <c r="A59" s="65" t="s">
        <v>76</v>
      </c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6"/>
      <c r="M59" s="65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">
      <c r="A60" s="65" t="s">
        <v>77</v>
      </c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6"/>
      <c r="M60" s="65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">
      <c r="A61" s="65" t="s">
        <v>78</v>
      </c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6"/>
      <c r="M61" s="65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">
      <c r="A62" s="65" t="s">
        <v>79</v>
      </c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6"/>
      <c r="M62" s="65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">
      <c r="A63" s="221" t="s">
        <v>127</v>
      </c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6"/>
      <c r="M63" s="65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">
      <c r="A64" s="65" t="s">
        <v>80</v>
      </c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6"/>
      <c r="M64" s="65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">
      <c r="A65" s="65" t="s">
        <v>81</v>
      </c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6"/>
      <c r="M65" s="65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">
      <c r="A66" s="65" t="s">
        <v>82</v>
      </c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6"/>
      <c r="M66" s="65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">
      <c r="A67" s="65" t="s">
        <v>83</v>
      </c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6"/>
      <c r="M67" s="65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">
      <c r="A68" s="68" t="s">
        <v>84</v>
      </c>
      <c r="B68" s="66"/>
      <c r="C68" s="67"/>
      <c r="D68" s="67"/>
      <c r="E68" s="67"/>
      <c r="F68" s="65"/>
      <c r="G68" s="65"/>
      <c r="H68" s="65"/>
      <c r="I68" s="65"/>
      <c r="J68" s="65"/>
      <c r="K68" s="65"/>
      <c r="L68" s="65"/>
      <c r="M68" s="65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">
      <c r="A69" s="65" t="s">
        <v>85</v>
      </c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6"/>
      <c r="M69" s="65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">
      <c r="A70" s="65" t="s">
        <v>86</v>
      </c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6"/>
      <c r="M70" s="65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">
      <c r="A71" s="65" t="s">
        <v>87</v>
      </c>
      <c r="B71" s="66"/>
      <c r="C71" s="67"/>
      <c r="D71" s="67"/>
      <c r="E71" s="67"/>
      <c r="F71" s="67"/>
      <c r="G71" s="67"/>
      <c r="H71" s="67"/>
      <c r="I71" s="67"/>
      <c r="J71" s="67"/>
      <c r="K71" s="67"/>
      <c r="L71" s="66"/>
      <c r="M71" s="65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">
      <c r="A72" s="65" t="s">
        <v>88</v>
      </c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6"/>
      <c r="M72" s="65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">
      <c r="A73" s="65" t="s">
        <v>89</v>
      </c>
      <c r="B73" s="66"/>
      <c r="C73" s="67"/>
      <c r="D73" s="67"/>
      <c r="E73" s="67"/>
      <c r="F73" s="65"/>
      <c r="G73" s="65"/>
      <c r="H73" s="65"/>
      <c r="I73" s="65"/>
      <c r="J73" s="65"/>
      <c r="K73" s="65"/>
      <c r="L73" s="65"/>
      <c r="M73" s="65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">
      <c r="A74" s="65" t="s">
        <v>90</v>
      </c>
      <c r="B74" s="66"/>
      <c r="C74" s="67"/>
      <c r="D74" s="67"/>
      <c r="E74" s="67"/>
      <c r="F74" s="65"/>
      <c r="G74" s="65"/>
      <c r="H74" s="65"/>
      <c r="I74" s="65"/>
      <c r="J74" s="65"/>
      <c r="K74" s="65"/>
      <c r="L74" s="65"/>
      <c r="M74" s="65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">
      <c r="A75" s="65" t="s">
        <v>91</v>
      </c>
      <c r="B75" s="66"/>
      <c r="C75" s="67"/>
      <c r="D75" s="67"/>
      <c r="E75" s="67"/>
      <c r="F75" s="65"/>
      <c r="G75" s="65"/>
      <c r="H75" s="65"/>
      <c r="I75" s="65"/>
      <c r="J75" s="65"/>
      <c r="K75" s="65"/>
      <c r="L75" s="65"/>
      <c r="M75" s="65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">
      <c r="A76" s="65" t="s">
        <v>92</v>
      </c>
      <c r="B76" s="66"/>
      <c r="C76" s="67"/>
      <c r="D76" s="67"/>
      <c r="E76" s="67"/>
      <c r="F76" s="65"/>
      <c r="G76" s="65"/>
      <c r="H76" s="65"/>
      <c r="I76" s="65"/>
      <c r="J76" s="65"/>
      <c r="K76" s="65"/>
      <c r="L76" s="65"/>
      <c r="M76" s="65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">
      <c r="A77" s="69" t="s">
        <v>93</v>
      </c>
      <c r="B77" s="70"/>
      <c r="C77" s="71"/>
      <c r="D77" s="72"/>
      <c r="E77" s="73"/>
      <c r="F77" s="74"/>
      <c r="G77" s="74"/>
      <c r="H77" s="74"/>
      <c r="I77" s="74"/>
      <c r="J77" s="65"/>
      <c r="K77" s="65"/>
      <c r="L77" s="65"/>
      <c r="M77" s="65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">
      <c r="A78" s="69" t="s">
        <v>35</v>
      </c>
      <c r="B78" s="70"/>
      <c r="C78" s="71"/>
      <c r="D78" s="72"/>
      <c r="E78" s="73"/>
      <c r="F78" s="74"/>
      <c r="G78" s="74"/>
      <c r="H78" s="74"/>
      <c r="I78" s="74"/>
      <c r="J78" s="65"/>
      <c r="K78" s="65"/>
      <c r="L78" s="65"/>
      <c r="M78" s="65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">
      <c r="A79" s="60" t="s">
        <v>94</v>
      </c>
      <c r="B79" s="61"/>
      <c r="C79" s="33"/>
      <c r="D79" s="33"/>
      <c r="E79" s="33"/>
      <c r="F79" s="62"/>
      <c r="G79" s="62"/>
      <c r="H79" s="62"/>
      <c r="I79" s="62"/>
      <c r="J79" s="62"/>
      <c r="K79" s="62"/>
      <c r="L79" s="62"/>
      <c r="M79" s="15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">
      <c r="A80" s="75" t="s">
        <v>36</v>
      </c>
      <c r="B80" s="76"/>
      <c r="C80" s="77"/>
      <c r="D80" s="77"/>
      <c r="E80" s="78"/>
      <c r="F80" s="78"/>
      <c r="G80" s="78"/>
      <c r="H80" s="79"/>
      <c r="I80" s="80"/>
      <c r="J80" s="76"/>
      <c r="K80" s="76"/>
      <c r="L80" s="76"/>
      <c r="M80" s="76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">
      <c r="A81" s="60" t="s">
        <v>31</v>
      </c>
      <c r="B81" s="61"/>
      <c r="C81" s="33"/>
      <c r="D81" s="33"/>
      <c r="E81" s="33"/>
      <c r="F81" s="62"/>
      <c r="G81" s="62"/>
      <c r="H81" s="62"/>
      <c r="I81" s="62"/>
      <c r="J81" s="62"/>
      <c r="K81" s="62"/>
      <c r="L81" s="62"/>
      <c r="M81" s="151"/>
      <c r="N81" s="1"/>
      <c r="O81" s="1"/>
      <c r="P81" s="1"/>
      <c r="Q81" s="1"/>
      <c r="R81" s="1"/>
      <c r="S81" s="1"/>
      <c r="T81" s="1"/>
      <c r="U81" s="1"/>
      <c r="V81" s="1"/>
    </row>
  </sheetData>
  <mergeCells count="24">
    <mergeCell ref="A1:M1"/>
    <mergeCell ref="L2:L4"/>
    <mergeCell ref="A2:A4"/>
    <mergeCell ref="B2:B4"/>
    <mergeCell ref="E3:F3"/>
    <mergeCell ref="H3:I3"/>
    <mergeCell ref="C2:C4"/>
    <mergeCell ref="R2:T4"/>
    <mergeCell ref="U2:V4"/>
    <mergeCell ref="A35:M35"/>
    <mergeCell ref="A36:M36"/>
    <mergeCell ref="D2:D4"/>
    <mergeCell ref="P2:Q4"/>
    <mergeCell ref="A33:M33"/>
    <mergeCell ref="A34:M34"/>
    <mergeCell ref="M2:M4"/>
    <mergeCell ref="K2:K4"/>
    <mergeCell ref="A47:M47"/>
    <mergeCell ref="A38:M38"/>
    <mergeCell ref="N2:O4"/>
    <mergeCell ref="E2:J2"/>
    <mergeCell ref="A37:M37"/>
    <mergeCell ref="G3:G4"/>
    <mergeCell ref="J3:J4"/>
  </mergeCells>
  <phoneticPr fontId="13" type="noConversion"/>
  <hyperlinks>
    <hyperlink ref="B27" r:id="rId1"/>
    <hyperlink ref="B14" r:id="rId2"/>
    <hyperlink ref="B16" r:id="rId3"/>
    <hyperlink ref="B17" r:id="rId4"/>
    <hyperlink ref="B18" r:id="rId5"/>
    <hyperlink ref="B23" r:id="rId6"/>
    <hyperlink ref="B24" r:id="rId7"/>
  </hyperlinks>
  <printOptions horizontalCentered="1"/>
  <pageMargins left="0.3" right="0.32" top="0.32" bottom="0.24" header="0.23" footer="0.2"/>
  <pageSetup paperSize="9" scale="76" orientation="landscape" r:id="rId8"/>
  <headerFooter alignWithMargins="0"/>
  <rowBreaks count="1" manualBreakCount="1">
    <brk id="30" max="18" man="1"/>
  </rowBreaks>
  <colBreaks count="1" manualBreakCount="1">
    <brk id="13" max="9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2012-07-10T07:32:36Z</cp:lastPrinted>
  <dcterms:created xsi:type="dcterms:W3CDTF">2005-04-29T12:05:18Z</dcterms:created>
  <dcterms:modified xsi:type="dcterms:W3CDTF">2017-05-30T10:28:16Z</dcterms:modified>
</cp:coreProperties>
</file>