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5830" windowHeight="10995"/>
  </bookViews>
  <sheets>
    <sheet name="Mintatanterv" sheetId="3" r:id="rId1"/>
  </sheets>
  <definedNames>
    <definedName name="_xlnm.Print_Area" localSheetId="0">Mintatanterv!$A$1:$S$116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3" l="1"/>
  <c r="P10" i="3" l="1"/>
  <c r="P5" i="3" s="1"/>
  <c r="J10" i="3"/>
  <c r="G10" i="3"/>
  <c r="M5" i="3"/>
  <c r="Q10" i="3"/>
  <c r="Q47" i="3"/>
  <c r="M39" i="3"/>
  <c r="P39" i="3"/>
  <c r="J39" i="3"/>
  <c r="M32" i="3"/>
  <c r="Q32" i="3" s="1"/>
  <c r="P32" i="3"/>
  <c r="J32" i="3"/>
  <c r="M25" i="3"/>
  <c r="P25" i="3"/>
  <c r="J6" i="3"/>
  <c r="J5" i="3" s="1"/>
  <c r="G6" i="3"/>
  <c r="Q6" i="3"/>
  <c r="Q5" i="3" s="1"/>
  <c r="Q71" i="3" s="1"/>
  <c r="G5" i="3"/>
  <c r="Q39" i="3"/>
  <c r="Q25" i="3" l="1"/>
</calcChain>
</file>

<file path=xl/sharedStrings.xml><?xml version="1.0" encoding="utf-8"?>
<sst xmlns="http://schemas.openxmlformats.org/spreadsheetml/2006/main" count="444" uniqueCount="233">
  <si>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</si>
  <si>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</si>
  <si>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</si>
  <si>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</si>
  <si>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</si>
  <si>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</si>
  <si>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</si>
  <si>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</si>
  <si>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</si>
  <si>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</si>
  <si>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</si>
  <si>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</si>
  <si>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</si>
  <si>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</si>
  <si>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</si>
  <si>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</si>
  <si>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</si>
  <si>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</si>
  <si>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</si>
  <si>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</si>
  <si>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Bodnár Viktória</t>
  </si>
  <si>
    <t>Primecz Henriett</t>
  </si>
  <si>
    <t>Drótos György</t>
  </si>
  <si>
    <t>Takács Sándor</t>
  </si>
  <si>
    <t>Gazdasági Jogi Intézet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</si>
  <si>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</si>
  <si>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</si>
  <si>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</si>
  <si>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</si>
  <si>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</si>
  <si>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</si>
  <si>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</si>
  <si>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</si>
  <si>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</si>
  <si>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Folyamatmenedzsment és információtechnológia</t>
  </si>
  <si>
    <t>Szakszeminárium, szakdolgozat</t>
  </si>
  <si>
    <t xml:space="preserve">  </t>
  </si>
  <si>
    <t xml:space="preserve">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</si>
  <si>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</si>
  <si>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</si>
  <si>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</si>
  <si>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</si>
  <si>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</si>
  <si>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</si>
  <si>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</si>
  <si>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</si>
  <si>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</si>
  <si>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</si>
  <si>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</si>
  <si>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</si>
  <si>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</si>
  <si>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</si>
  <si>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</si>
  <si>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</si>
  <si>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</si>
  <si>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</si>
  <si>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</si>
  <si>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</si>
  <si>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</si>
  <si>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</si>
  <si>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</si>
  <si>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</si>
  <si>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</si>
  <si>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</si>
  <si>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</si>
  <si>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</si>
  <si>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</si>
  <si>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</si>
  <si>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</si>
  <si>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</si>
  <si>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</si>
  <si>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</si>
  <si>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</si>
  <si>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</si>
  <si>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Szabadon választható tárgyak**</t>
  </si>
  <si>
    <t>**a választható tárgyak a jelentkezők számától függően indulnak</t>
  </si>
  <si>
    <t>Gyakorlati projekt*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</si>
  <si>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</si>
  <si>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</si>
  <si>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</si>
  <si>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</si>
  <si>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</si>
  <si>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</si>
  <si>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</si>
  <si>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</si>
  <si>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</si>
  <si>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</si>
  <si>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</si>
  <si>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</si>
  <si>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</si>
  <si>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</si>
  <si>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</si>
  <si>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</si>
  <si>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</si>
  <si>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</si>
  <si>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</si>
  <si>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</si>
  <si>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</si>
  <si>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</si>
  <si>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</si>
  <si>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</si>
  <si>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</si>
  <si>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</si>
  <si>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</si>
  <si>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</si>
  <si>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</si>
  <si>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</si>
  <si>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</si>
  <si>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</si>
  <si>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</si>
  <si>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</si>
  <si>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</si>
  <si>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</si>
  <si>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</si>
  <si>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</si>
  <si>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</si>
  <si>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Szabó Zsolt Roland</t>
  </si>
  <si>
    <t>Hortoványi Lilla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</si>
  <si>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</si>
  <si>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</si>
  <si>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</si>
  <si>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</si>
  <si>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</si>
  <si>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</si>
  <si>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</si>
  <si>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</si>
  <si>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7SO30NGV93M</t>
  </si>
  <si>
    <t>Női vezetők-szerepmodellek</t>
  </si>
  <si>
    <t>Nagy Beáta</t>
  </si>
  <si>
    <t xml:space="preserve">Szociológia és Társadalompolitika 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</si>
  <si>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</si>
  <si>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</si>
  <si>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</si>
  <si>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</si>
  <si>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</si>
  <si>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</si>
  <si>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</si>
  <si>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</si>
  <si>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</si>
  <si>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</si>
  <si>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</si>
  <si>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</si>
  <si>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</si>
  <si>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</si>
  <si>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</si>
  <si>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</si>
  <si>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</si>
  <si>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</si>
  <si>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</si>
  <si>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</si>
  <si>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</si>
  <si>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</si>
  <si>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</si>
  <si>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</si>
  <si>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</si>
  <si>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</si>
  <si>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</si>
  <si>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</si>
  <si>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</si>
  <si>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</si>
  <si>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</si>
  <si>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</si>
  <si>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</si>
  <si>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</si>
  <si>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</si>
  <si>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</si>
  <si>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</si>
  <si>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</si>
  <si>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</si>
  <si>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</si>
  <si>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</si>
  <si>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</si>
  <si>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</si>
  <si>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</si>
  <si>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</si>
  <si>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</si>
  <si>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</si>
  <si>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</si>
  <si>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</si>
  <si>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</si>
  <si>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</si>
  <si>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</si>
  <si>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</si>
  <si>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</si>
  <si>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</si>
  <si>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</si>
  <si>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</si>
  <si>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</si>
  <si>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</si>
  <si>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</si>
  <si>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</si>
  <si>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</si>
  <si>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</si>
  <si>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</si>
  <si>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</si>
  <si>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</si>
  <si>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</si>
  <si>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</si>
  <si>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</si>
  <si>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</si>
  <si>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Időben szabadon választható tárgy</t>
  </si>
  <si>
    <t>Szemelvények a stratégiai menedzsment irodalmából</t>
  </si>
  <si>
    <t>Székács Péterné</t>
  </si>
  <si>
    <t>2VE81NAV15M</t>
  </si>
  <si>
    <t>Szakszeminárium II.</t>
  </si>
  <si>
    <t>Bankkontrolling</t>
  </si>
  <si>
    <t>Vezetés és Kontroll Tsz.</t>
  </si>
  <si>
    <t>Vezetés és Stratégia Tsz.</t>
  </si>
  <si>
    <t>2VE81NAV16M</t>
  </si>
  <si>
    <t>Szakmai törzstárgyak - KV blokk: a 3 tárgyból 2 felvétele kötelező</t>
  </si>
  <si>
    <t>KV</t>
  </si>
  <si>
    <t>2BE52NAK01M</t>
  </si>
  <si>
    <t>Haladó vállalati pénzügyek</t>
  </si>
  <si>
    <t>Csóka Péter</t>
  </si>
  <si>
    <t>2VE81NAV17M</t>
  </si>
  <si>
    <t>Közszolgálati szervezetek vezetése</t>
  </si>
  <si>
    <t>Vezetés és szervezés mesterképzés (MSc) szak operatív tanterve a 2016/17/2 félévtől</t>
  </si>
  <si>
    <t>17    (tav)</t>
  </si>
  <si>
    <t>17    (ősz)</t>
  </si>
  <si>
    <t>18    (tav)</t>
  </si>
  <si>
    <t>18    (ősz)</t>
  </si>
  <si>
    <t>KV blokk: a 3 tárgyból 2 felvétele kötelező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</si>
  <si>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(Az aktív félévhez legalább egy tárgyat fel kell venni.),</t>
  </si>
  <si>
    <t>Móricz Péter</t>
  </si>
  <si>
    <t>Csak minden 2. tavaszi félévben indul</t>
  </si>
  <si>
    <t>Befektetések és Váll. Pénzügy Tsz.</t>
  </si>
  <si>
    <t>Gyulavári Tamás</t>
  </si>
  <si>
    <t>Toarniczky Andrea</t>
  </si>
  <si>
    <t>Gyenge Magdolna</t>
  </si>
  <si>
    <t>Szilas Roland Ferenc</t>
  </si>
  <si>
    <t>Stratégiai és szervezeti modellek</t>
  </si>
  <si>
    <t>Bodzási Balázs</t>
  </si>
  <si>
    <r>
      <t>Alapozó és szakmai törzstárgyak</t>
    </r>
    <r>
      <rPr>
        <b/>
        <sz val="10"/>
        <rFont val="Arial"/>
        <family val="2"/>
        <charset val="238"/>
      </rPr>
      <t xml:space="preserve"> (a félévek tényleges kreditértéke a KV blokk (19. sor) függvénye)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</si>
</sst>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9.5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7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3" fillId="0" borderId="1" xfId="1" applyFill="1" applyBorder="1" applyAlignment="1" applyProtection="1">
      <alignment vertical="center" wrapText="1"/>
    </xf>
    <xf numFmtId="0" fontId="3" fillId="0" borderId="1" xfId="1" applyFill="1" applyBorder="1" applyAlignment="1" applyProtection="1">
      <alignment horizontal="left" vertical="center" wrapText="1"/>
    </xf>
    <xf numFmtId="0" fontId="3" fillId="0" borderId="1" xfId="1" applyFill="1" applyBorder="1" applyAlignment="1" applyProtection="1">
      <alignment vertical="center"/>
    </xf>
    <xf numFmtId="0" fontId="8" fillId="0" borderId="4" xfId="0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/>
    </xf>
    <xf numFmtId="0" fontId="5" fillId="0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 shrinkToFit="1"/>
    </xf>
    <xf numFmtId="0" fontId="5" fillId="2" borderId="17" xfId="2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0" borderId="2" xfId="1" applyFill="1" applyBorder="1" applyAlignment="1" applyProtection="1">
      <alignment vertical="center" wrapText="1"/>
    </xf>
    <xf numFmtId="0" fontId="21" fillId="0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0" fillId="5" borderId="32" xfId="0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2" xfId="1" applyFont="1" applyFill="1" applyBorder="1" applyAlignment="1" applyProtection="1">
      <alignment vertical="center"/>
    </xf>
    <xf numFmtId="0" fontId="5" fillId="2" borderId="22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5" fillId="5" borderId="3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3" fillId="7" borderId="1" xfId="1" applyFill="1" applyBorder="1" applyAlignment="1" applyProtection="1">
      <alignment vertical="center" wrapText="1"/>
    </xf>
    <xf numFmtId="0" fontId="12" fillId="7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" fillId="8" borderId="19" xfId="0" applyFont="1" applyFill="1" applyBorder="1" applyAlignment="1">
      <alignment horizontal="center" vertical="center"/>
    </xf>
    <xf numFmtId="0" fontId="5" fillId="8" borderId="5" xfId="2" applyFont="1" applyFill="1" applyBorder="1" applyAlignment="1">
      <alignment horizontal="center" vertical="center" shrinkToFit="1"/>
    </xf>
    <xf numFmtId="0" fontId="5" fillId="8" borderId="5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49" fontId="22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vertical="center"/>
    </xf>
    <xf numFmtId="0" fontId="3" fillId="0" borderId="37" xfId="1" applyFill="1" applyBorder="1" applyAlignment="1" applyProtection="1">
      <alignment vertical="center"/>
    </xf>
    <xf numFmtId="0" fontId="28" fillId="0" borderId="1" xfId="1" applyFont="1" applyFill="1" applyBorder="1" applyAlignment="1" applyProtection="1">
      <alignment vertical="center"/>
    </xf>
    <xf numFmtId="0" fontId="4" fillId="2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26" fillId="2" borderId="24" xfId="2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/>
    </xf>
    <xf numFmtId="0" fontId="30" fillId="0" borderId="5" xfId="0" applyFont="1" applyBorder="1" applyAlignment="1">
      <alignment horizontal="left" vertical="center"/>
    </xf>
    <xf numFmtId="0" fontId="30" fillId="5" borderId="5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wrapText="1"/>
    </xf>
    <xf numFmtId="0" fontId="30" fillId="7" borderId="5" xfId="0" applyFont="1" applyFill="1" applyBorder="1" applyAlignment="1">
      <alignment vertical="center" wrapText="1"/>
    </xf>
    <xf numFmtId="0" fontId="30" fillId="7" borderId="5" xfId="0" applyFont="1" applyFill="1" applyBorder="1" applyAlignment="1">
      <alignment vertical="center"/>
    </xf>
    <xf numFmtId="0" fontId="30" fillId="4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30" fillId="0" borderId="53" xfId="0" applyFont="1" applyFill="1" applyBorder="1" applyAlignment="1">
      <alignment vertical="center" wrapText="1"/>
    </xf>
    <xf numFmtId="0" fontId="3" fillId="0" borderId="0" xfId="1" applyAlignment="1" applyProtection="1"/>
    <xf numFmtId="0" fontId="17" fillId="6" borderId="31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4" fillId="2" borderId="45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 textRotation="90"/>
    </xf>
    <xf numFmtId="0" fontId="4" fillId="2" borderId="46" xfId="0" applyFont="1" applyFill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2" borderId="25" xfId="0" applyFont="1" applyFill="1" applyBorder="1" applyAlignment="1">
      <alignment horizontal="left" vertical="center" textRotation="90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left" vertical="center" textRotation="90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</cellXfs>
  <cellStyles count="3">
    <cellStyle name="Hivatkozás" xfId="1" builtinId="8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CK03M" TargetMode="External"/><Relationship Id="rId26" Type="http://schemas.openxmlformats.org/officeDocument/2006/relationships/hyperlink" Target="http://tantargy.uni-corvinus.hu/2VL60NBK02M" TargetMode="External"/><Relationship Id="rId39" Type="http://schemas.openxmlformats.org/officeDocument/2006/relationships/hyperlink" Target="http://tantargy.uni-corvinus.hu/2PU51NAK03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VE81NCK10M" TargetMode="External"/><Relationship Id="rId34" Type="http://schemas.openxmlformats.org/officeDocument/2006/relationships/hyperlink" Target="http://tantargy.uni-corvinus.hu/2VE81NAV12M" TargetMode="External"/><Relationship Id="rId42" Type="http://schemas.openxmlformats.org/officeDocument/2006/relationships/hyperlink" Target="http://tantargy.uni-corvinus.hu/2VE81NCK07M" TargetMode="External"/><Relationship Id="rId47" Type="http://schemas.openxmlformats.org/officeDocument/2006/relationships/hyperlink" Target="http://tantargy.uni-corvinus.hu/2VE81NAV15M" TargetMode="External"/><Relationship Id="rId50" Type="http://schemas.openxmlformats.org/officeDocument/2006/relationships/hyperlink" Target="http://tantargy.uni-corvinus.hu/2VE81NAV16M" TargetMode="External"/><Relationship Id="rId7" Type="http://schemas.openxmlformats.org/officeDocument/2006/relationships/hyperlink" Target="http://tantargy.uni-corvinus.hu/4OP13NAK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VE81NBK09M" TargetMode="External"/><Relationship Id="rId25" Type="http://schemas.openxmlformats.org/officeDocument/2006/relationships/hyperlink" Target="http://tantargy.uni-corvinus.hu/2VE81NCK11M" TargetMode="External"/><Relationship Id="rId33" Type="http://schemas.openxmlformats.org/officeDocument/2006/relationships/hyperlink" Target="http://tantargy.uni-corvinus.hu/2VE81NDK10M" TargetMode="External"/><Relationship Id="rId38" Type="http://schemas.openxmlformats.org/officeDocument/2006/relationships/hyperlink" Target="http://tantargy.uni-corvinus.hu/2VE81NCK11M" TargetMode="External"/><Relationship Id="rId46" Type="http://schemas.openxmlformats.org/officeDocument/2006/relationships/hyperlink" Target="http://tantargy.uni-corvinus.hu/2VE81NDK0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VE81NDK15M" TargetMode="External"/><Relationship Id="rId29" Type="http://schemas.openxmlformats.org/officeDocument/2006/relationships/hyperlink" Target="http://tantargy.uni-corvinus.hu/2VE81NAV09M" TargetMode="External"/><Relationship Id="rId41" Type="http://schemas.openxmlformats.org/officeDocument/2006/relationships/hyperlink" Target="http://tantargy.uni-corvinus.hu/2VE81NCK08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CK05M" TargetMode="External"/><Relationship Id="rId32" Type="http://schemas.openxmlformats.org/officeDocument/2006/relationships/hyperlink" Target="http://tantargy.uni-corvinus.hu/2VE81NDK12M" TargetMode="External"/><Relationship Id="rId37" Type="http://schemas.openxmlformats.org/officeDocument/2006/relationships/hyperlink" Target="http://tantargy.uni-corvinus.hu/2VE81NCK14M" TargetMode="External"/><Relationship Id="rId40" Type="http://schemas.openxmlformats.org/officeDocument/2006/relationships/hyperlink" Target="http://tantargy.uni-corvinus.hu/2VE81NDK07M" TargetMode="External"/><Relationship Id="rId45" Type="http://schemas.openxmlformats.org/officeDocument/2006/relationships/hyperlink" Target="http://tantargy.uni-corvinus.hu/2VE81NCK14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VE81NBK08M" TargetMode="External"/><Relationship Id="rId23" Type="http://schemas.openxmlformats.org/officeDocument/2006/relationships/hyperlink" Target="http://tantargy.uni-corvinus.hu/2VE81NCK04M" TargetMode="External"/><Relationship Id="rId28" Type="http://schemas.openxmlformats.org/officeDocument/2006/relationships/hyperlink" Target="http://tantargy.uni-corvinus.hu/2VE81NAV08M" TargetMode="External"/><Relationship Id="rId36" Type="http://schemas.openxmlformats.org/officeDocument/2006/relationships/hyperlink" Target="http://tantargy.uni-corvinus.hu/2DS91NAV01M" TargetMode="External"/><Relationship Id="rId49" Type="http://schemas.openxmlformats.org/officeDocument/2006/relationships/hyperlink" Target="http://tantargy.uni-corvinus.hu/2VL60NCV01M" TargetMode="External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E81NCV05M" TargetMode="External"/><Relationship Id="rId31" Type="http://schemas.openxmlformats.org/officeDocument/2006/relationships/hyperlink" Target="http://tantargy.uni-corvinus.hu/2VE81NDK11M" TargetMode="External"/><Relationship Id="rId44" Type="http://schemas.openxmlformats.org/officeDocument/2006/relationships/hyperlink" Target="http://tantargy.uni-corvinus.hu/2VE81NCK13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VE81NBK07M" TargetMode="External"/><Relationship Id="rId22" Type="http://schemas.openxmlformats.org/officeDocument/2006/relationships/hyperlink" Target="http://tantargy.uni-corvinus.hu/2VE81NDK04M" TargetMode="External"/><Relationship Id="rId27" Type="http://schemas.openxmlformats.org/officeDocument/2006/relationships/hyperlink" Target="http://tantargy.uni-corvinus.hu/2VE81NAV11M" TargetMode="External"/><Relationship Id="rId30" Type="http://schemas.openxmlformats.org/officeDocument/2006/relationships/hyperlink" Target="http://tantargy.uni-corvinus.hu/2VE81NAV10M" TargetMode="External"/><Relationship Id="rId35" Type="http://schemas.openxmlformats.org/officeDocument/2006/relationships/hyperlink" Target="http://tantargy.uni-corvinus.hu/7SO30NGV93M" TargetMode="External"/><Relationship Id="rId43" Type="http://schemas.openxmlformats.org/officeDocument/2006/relationships/hyperlink" Target="http://tantargy.uni-corvinus.hu/2VE81NCK07M" TargetMode="External"/><Relationship Id="rId48" Type="http://schemas.openxmlformats.org/officeDocument/2006/relationships/hyperlink" Target="http://tantargy.uni-corvinus.hu/2MA41NAK01M" TargetMode="External"/><Relationship Id="rId8" Type="http://schemas.openxmlformats.org/officeDocument/2006/relationships/hyperlink" Target="http://tantargy.uni-corvinus.hu/4MI25NAK01M" TargetMode="External"/><Relationship Id="rId51" Type="http://schemas.openxmlformats.org/officeDocument/2006/relationships/hyperlink" Target="http://tantargy.uni-corvinus.hu/2VE81NAV1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11"/>
  <sheetViews>
    <sheetView tabSelected="1" zoomScale="115" zoomScaleNormal="115" zoomScaleSheetLayoutView="100" workbookViewId="0">
      <pane ySplit="4" topLeftCell="A5" activePane="bottomLeft" state="frozen"/>
      <selection pane="bottomLeft" activeCell="M16" sqref="M16"/>
    </sheetView>
  </sheetViews>
  <sheetFormatPr defaultColWidth="8.85546875" defaultRowHeight="12.75" x14ac:dyDescent="0.2"/>
  <cols>
    <col min="1" max="1" width="14.42578125" style="1" customWidth="1"/>
    <col min="2" max="2" width="50.28515625" style="1" customWidth="1"/>
    <col min="3" max="3" width="4.140625" style="149" customWidth="1"/>
    <col min="4" max="4" width="4.7109375" style="149" customWidth="1"/>
    <col min="5" max="5" width="3.28515625" style="149" customWidth="1"/>
    <col min="6" max="6" width="3.85546875" style="149" customWidth="1"/>
    <col min="7" max="7" width="3.28515625" style="149" customWidth="1"/>
    <col min="8" max="10" width="3.140625" style="149" customWidth="1"/>
    <col min="11" max="11" width="3.7109375" style="149" customWidth="1"/>
    <col min="12" max="13" width="3.42578125" style="149" customWidth="1"/>
    <col min="14" max="15" width="3.140625" style="149" customWidth="1"/>
    <col min="16" max="16" width="3.42578125" style="149" customWidth="1"/>
    <col min="17" max="17" width="5.42578125" style="149" customWidth="1"/>
    <col min="18" max="18" width="20.7109375" style="1" customWidth="1"/>
    <col min="19" max="19" width="29.5703125" style="1" customWidth="1"/>
    <col min="20" max="20" width="36.140625" style="65" customWidth="1"/>
    <col min="21" max="21" width="16.42578125" style="21" customWidth="1"/>
    <col min="22" max="22" width="16.42578125" style="81" customWidth="1"/>
    <col min="23" max="23" width="15.85546875" style="21" customWidth="1"/>
    <col min="24" max="24" width="15.28515625" style="83" customWidth="1"/>
    <col min="25" max="25" width="12.28515625" style="155" customWidth="1"/>
    <col min="26" max="26" width="27.28515625" style="21" customWidth="1"/>
    <col min="27" max="27" width="30.7109375" style="81" customWidth="1"/>
    <col min="28" max="28" width="9.42578125" style="71" customWidth="1"/>
    <col min="29" max="90" width="11.42578125" style="71" customWidth="1"/>
    <col min="91" max="254" width="11.42578125" style="1" customWidth="1"/>
    <col min="255" max="16384" width="8.85546875" style="1"/>
  </cols>
  <sheetData>
    <row r="1" spans="1:90" ht="21.75" customHeight="1" thickBot="1" x14ac:dyDescent="0.25">
      <c r="A1" s="321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  <c r="T1" s="199"/>
      <c r="U1" s="84"/>
      <c r="V1" s="84"/>
      <c r="W1" s="84"/>
      <c r="X1" s="84"/>
      <c r="Y1" s="84"/>
      <c r="Z1" s="84"/>
      <c r="AA1" s="84"/>
    </row>
    <row r="2" spans="1:90" s="86" customFormat="1" ht="15.75" customHeight="1" thickBot="1" x14ac:dyDescent="0.25">
      <c r="A2" s="333" t="s">
        <v>1</v>
      </c>
      <c r="B2" s="336" t="s">
        <v>0</v>
      </c>
      <c r="C2" s="339" t="s">
        <v>2</v>
      </c>
      <c r="D2" s="350" t="s">
        <v>144</v>
      </c>
      <c r="E2" s="345" t="s">
        <v>146</v>
      </c>
      <c r="F2" s="346"/>
      <c r="G2" s="346"/>
      <c r="H2" s="346"/>
      <c r="I2" s="346"/>
      <c r="J2" s="347"/>
      <c r="K2" s="345" t="s">
        <v>147</v>
      </c>
      <c r="L2" s="346"/>
      <c r="M2" s="346"/>
      <c r="N2" s="346"/>
      <c r="O2" s="346"/>
      <c r="P2" s="347"/>
      <c r="Q2" s="342" t="s">
        <v>148</v>
      </c>
      <c r="R2" s="324" t="s">
        <v>4</v>
      </c>
      <c r="S2" s="327" t="s">
        <v>5</v>
      </c>
      <c r="T2" s="372" t="s">
        <v>198</v>
      </c>
      <c r="U2" s="358" t="s">
        <v>188</v>
      </c>
      <c r="V2" s="360"/>
      <c r="W2" s="358" t="s">
        <v>159</v>
      </c>
      <c r="X2" s="359"/>
      <c r="Y2" s="360"/>
      <c r="Z2" s="358" t="s">
        <v>189</v>
      </c>
      <c r="AA2" s="360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</row>
    <row r="3" spans="1:90" s="86" customFormat="1" ht="35.25" customHeight="1" x14ac:dyDescent="0.2">
      <c r="A3" s="334"/>
      <c r="B3" s="337"/>
      <c r="C3" s="340"/>
      <c r="D3" s="351"/>
      <c r="E3" s="353" t="s">
        <v>217</v>
      </c>
      <c r="F3" s="331"/>
      <c r="G3" s="370" t="s">
        <v>3</v>
      </c>
      <c r="H3" s="332" t="s">
        <v>218</v>
      </c>
      <c r="I3" s="331"/>
      <c r="J3" s="348" t="s">
        <v>3</v>
      </c>
      <c r="K3" s="330" t="s">
        <v>219</v>
      </c>
      <c r="L3" s="331"/>
      <c r="M3" s="370" t="s">
        <v>3</v>
      </c>
      <c r="N3" s="332" t="s">
        <v>220</v>
      </c>
      <c r="O3" s="331"/>
      <c r="P3" s="348" t="s">
        <v>3</v>
      </c>
      <c r="Q3" s="343"/>
      <c r="R3" s="325"/>
      <c r="S3" s="328"/>
      <c r="T3" s="373"/>
      <c r="U3" s="361"/>
      <c r="V3" s="363"/>
      <c r="W3" s="361"/>
      <c r="X3" s="362"/>
      <c r="Y3" s="363"/>
      <c r="Z3" s="361"/>
      <c r="AA3" s="363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</row>
    <row r="4" spans="1:90" s="86" customFormat="1" ht="13.5" thickBot="1" x14ac:dyDescent="0.25">
      <c r="A4" s="335"/>
      <c r="B4" s="338"/>
      <c r="C4" s="341"/>
      <c r="D4" s="352"/>
      <c r="E4" s="29" t="s">
        <v>7</v>
      </c>
      <c r="F4" s="3" t="s">
        <v>8</v>
      </c>
      <c r="G4" s="371"/>
      <c r="H4" s="3" t="s">
        <v>7</v>
      </c>
      <c r="I4" s="3" t="s">
        <v>8</v>
      </c>
      <c r="J4" s="349"/>
      <c r="K4" s="186" t="s">
        <v>7</v>
      </c>
      <c r="L4" s="3" t="s">
        <v>8</v>
      </c>
      <c r="M4" s="371"/>
      <c r="N4" s="3" t="s">
        <v>7</v>
      </c>
      <c r="O4" s="3" t="s">
        <v>8</v>
      </c>
      <c r="P4" s="349"/>
      <c r="Q4" s="344"/>
      <c r="R4" s="326"/>
      <c r="S4" s="329"/>
      <c r="T4" s="374"/>
      <c r="U4" s="364"/>
      <c r="V4" s="366"/>
      <c r="W4" s="364"/>
      <c r="X4" s="365"/>
      <c r="Y4" s="366"/>
      <c r="Z4" s="364"/>
      <c r="AA4" s="366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</row>
    <row r="5" spans="1:90" s="93" customFormat="1" ht="31.5" customHeight="1" thickBot="1" x14ac:dyDescent="0.25">
      <c r="A5" s="24"/>
      <c r="B5" s="243" t="s">
        <v>232</v>
      </c>
      <c r="C5" s="25"/>
      <c r="D5" s="26"/>
      <c r="E5" s="58"/>
      <c r="F5" s="59"/>
      <c r="G5" s="275">
        <f>G6+G10+G19</f>
        <v>30</v>
      </c>
      <c r="H5" s="266"/>
      <c r="I5" s="59"/>
      <c r="J5" s="59">
        <f>J6+J10+J19</f>
        <v>26</v>
      </c>
      <c r="K5" s="58"/>
      <c r="L5" s="59"/>
      <c r="M5" s="275">
        <f>M6+M10+M19</f>
        <v>5</v>
      </c>
      <c r="N5" s="58"/>
      <c r="O5" s="59"/>
      <c r="P5" s="275">
        <f>P6+P10+P19</f>
        <v>5</v>
      </c>
      <c r="Q5" s="39">
        <f>Q6+Q10+Q19</f>
        <v>66</v>
      </c>
      <c r="R5" s="27"/>
      <c r="S5" s="27"/>
      <c r="T5" s="200"/>
      <c r="U5" s="87" t="s">
        <v>190</v>
      </c>
      <c r="V5" s="88" t="s">
        <v>191</v>
      </c>
      <c r="W5" s="89" t="s">
        <v>192</v>
      </c>
      <c r="X5" s="90" t="s">
        <v>196</v>
      </c>
      <c r="Y5" s="91" t="s">
        <v>197</v>
      </c>
      <c r="Z5" s="89" t="s">
        <v>193</v>
      </c>
      <c r="AA5" s="91" t="s">
        <v>194</v>
      </c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</row>
    <row r="6" spans="1:90" s="93" customFormat="1" ht="15" customHeight="1" x14ac:dyDescent="0.2">
      <c r="A6" s="94"/>
      <c r="B6" s="95" t="s">
        <v>14</v>
      </c>
      <c r="C6" s="96"/>
      <c r="D6" s="97"/>
      <c r="E6" s="98"/>
      <c r="F6" s="96"/>
      <c r="G6" s="100">
        <f>SUM(G7:G9)</f>
        <v>10</v>
      </c>
      <c r="H6" s="267"/>
      <c r="I6" s="96"/>
      <c r="J6" s="100">
        <f>SUM(J7:J9)</f>
        <v>5</v>
      </c>
      <c r="K6" s="98"/>
      <c r="L6" s="96"/>
      <c r="M6" s="101"/>
      <c r="N6" s="98"/>
      <c r="O6" s="96"/>
      <c r="P6" s="101"/>
      <c r="Q6" s="102">
        <f>SUM(E6:P6)</f>
        <v>15</v>
      </c>
      <c r="R6" s="103"/>
      <c r="S6" s="103"/>
      <c r="T6" s="201"/>
      <c r="U6" s="104"/>
      <c r="V6" s="106"/>
      <c r="W6" s="107"/>
      <c r="X6" s="108"/>
      <c r="Y6" s="106"/>
      <c r="Z6" s="107"/>
      <c r="AA6" s="105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</row>
    <row r="7" spans="1:90" ht="15" customHeight="1" x14ac:dyDescent="0.2">
      <c r="A7" s="12" t="s">
        <v>42</v>
      </c>
      <c r="B7" s="20" t="s">
        <v>25</v>
      </c>
      <c r="C7" s="2" t="s">
        <v>6</v>
      </c>
      <c r="D7" s="4" t="s">
        <v>9</v>
      </c>
      <c r="E7" s="5">
        <v>2</v>
      </c>
      <c r="F7" s="2">
        <v>2</v>
      </c>
      <c r="G7" s="54">
        <v>5</v>
      </c>
      <c r="H7" s="268"/>
      <c r="I7" s="2"/>
      <c r="J7" s="54"/>
      <c r="K7" s="5"/>
      <c r="L7" s="2"/>
      <c r="M7" s="54"/>
      <c r="N7" s="5"/>
      <c r="O7" s="2"/>
      <c r="P7" s="54"/>
      <c r="Q7" s="40">
        <v>5</v>
      </c>
      <c r="R7" s="308" t="s">
        <v>17</v>
      </c>
      <c r="S7" s="308" t="s">
        <v>79</v>
      </c>
      <c r="T7" s="23"/>
      <c r="U7" s="80"/>
      <c r="V7" s="82"/>
      <c r="Y7" s="82"/>
    </row>
    <row r="8" spans="1:90" s="198" customFormat="1" ht="15" customHeight="1" x14ac:dyDescent="0.2">
      <c r="A8" s="187" t="s">
        <v>53</v>
      </c>
      <c r="B8" s="188" t="s">
        <v>130</v>
      </c>
      <c r="C8" s="189" t="s">
        <v>6</v>
      </c>
      <c r="D8" s="190" t="s">
        <v>9</v>
      </c>
      <c r="E8" s="191">
        <v>2</v>
      </c>
      <c r="F8" s="192">
        <v>2</v>
      </c>
      <c r="G8" s="217">
        <v>5</v>
      </c>
      <c r="H8" s="269"/>
      <c r="I8" s="192"/>
      <c r="J8" s="217"/>
      <c r="K8" s="191"/>
      <c r="L8" s="192"/>
      <c r="M8" s="217"/>
      <c r="N8" s="191"/>
      <c r="O8" s="192"/>
      <c r="P8" s="217"/>
      <c r="Q8" s="219">
        <v>5</v>
      </c>
      <c r="R8" s="313" t="s">
        <v>11</v>
      </c>
      <c r="S8" s="314" t="s">
        <v>54</v>
      </c>
      <c r="T8" s="202"/>
      <c r="U8" s="193"/>
      <c r="V8" s="195"/>
      <c r="W8" s="196"/>
      <c r="X8" s="197"/>
      <c r="Y8" s="195"/>
      <c r="Z8" s="196"/>
      <c r="AA8" s="194"/>
    </row>
    <row r="9" spans="1:90" ht="15" customHeight="1" x14ac:dyDescent="0.2">
      <c r="A9" s="6" t="s">
        <v>43</v>
      </c>
      <c r="B9" s="18" t="s">
        <v>63</v>
      </c>
      <c r="C9" s="11" t="s">
        <v>6</v>
      </c>
      <c r="D9" s="109" t="s">
        <v>9</v>
      </c>
      <c r="E9" s="5"/>
      <c r="F9" s="2"/>
      <c r="G9" s="54"/>
      <c r="H9" s="270">
        <v>2</v>
      </c>
      <c r="I9" s="11">
        <v>2</v>
      </c>
      <c r="J9" s="218">
        <v>5</v>
      </c>
      <c r="K9" s="10"/>
      <c r="L9" s="11"/>
      <c r="M9" s="55"/>
      <c r="N9" s="10"/>
      <c r="O9" s="11"/>
      <c r="P9" s="55"/>
      <c r="Q9" s="110">
        <v>5</v>
      </c>
      <c r="R9" s="308" t="s">
        <v>16</v>
      </c>
      <c r="S9" s="308" t="s">
        <v>40</v>
      </c>
      <c r="T9" s="203"/>
      <c r="U9" s="80"/>
      <c r="V9" s="82"/>
      <c r="Y9" s="82"/>
    </row>
    <row r="10" spans="1:90" ht="15" customHeight="1" x14ac:dyDescent="0.2">
      <c r="A10" s="94"/>
      <c r="B10" s="95" t="s">
        <v>13</v>
      </c>
      <c r="C10" s="224"/>
      <c r="D10" s="225"/>
      <c r="E10" s="226"/>
      <c r="F10" s="224"/>
      <c r="G10" s="100">
        <f>SUM(G11:G18)</f>
        <v>20</v>
      </c>
      <c r="H10" s="271"/>
      <c r="I10" s="99"/>
      <c r="J10" s="99">
        <f>SUM(J11:J18)</f>
        <v>16</v>
      </c>
      <c r="K10" s="111"/>
      <c r="L10" s="99"/>
      <c r="M10" s="100"/>
      <c r="N10" s="111"/>
      <c r="O10" s="99"/>
      <c r="P10" s="100">
        <f>SUM(P11:P18)</f>
        <v>5</v>
      </c>
      <c r="Q10" s="102">
        <f>SUM(Q11:Q18)</f>
        <v>41</v>
      </c>
      <c r="R10" s="315"/>
      <c r="S10" s="315"/>
      <c r="T10" s="23"/>
      <c r="U10" s="80"/>
      <c r="V10" s="82"/>
      <c r="Y10" s="82"/>
    </row>
    <row r="11" spans="1:90" ht="15" customHeight="1" x14ac:dyDescent="0.2">
      <c r="A11" s="16" t="s">
        <v>45</v>
      </c>
      <c r="B11" s="20" t="s">
        <v>27</v>
      </c>
      <c r="C11" s="2" t="s">
        <v>6</v>
      </c>
      <c r="D11" s="4" t="s">
        <v>9</v>
      </c>
      <c r="E11" s="5">
        <v>2</v>
      </c>
      <c r="F11" s="2">
        <v>2</v>
      </c>
      <c r="G11" s="54">
        <v>5</v>
      </c>
      <c r="H11" s="268" t="s">
        <v>37</v>
      </c>
      <c r="I11" s="2" t="s">
        <v>37</v>
      </c>
      <c r="J11" s="54"/>
      <c r="K11" s="5"/>
      <c r="L11" s="2"/>
      <c r="M11" s="54"/>
      <c r="N11" s="5"/>
      <c r="O11" s="2"/>
      <c r="P11" s="54"/>
      <c r="Q11" s="40">
        <v>5</v>
      </c>
      <c r="R11" s="308" t="s">
        <v>117</v>
      </c>
      <c r="S11" s="308" t="s">
        <v>207</v>
      </c>
      <c r="T11" s="203"/>
      <c r="U11" s="80"/>
      <c r="V11" s="82"/>
      <c r="Y11" s="82"/>
    </row>
    <row r="12" spans="1:90" ht="15" customHeight="1" x14ac:dyDescent="0.2">
      <c r="A12" s="16" t="s">
        <v>46</v>
      </c>
      <c r="B12" s="20" t="s">
        <v>28</v>
      </c>
      <c r="C12" s="2" t="s">
        <v>6</v>
      </c>
      <c r="D12" s="4" t="s">
        <v>9</v>
      </c>
      <c r="E12" s="5">
        <v>2</v>
      </c>
      <c r="F12" s="2">
        <v>2</v>
      </c>
      <c r="G12" s="54">
        <v>5</v>
      </c>
      <c r="H12" s="268" t="s">
        <v>36</v>
      </c>
      <c r="I12" s="2" t="s">
        <v>37</v>
      </c>
      <c r="J12" s="54"/>
      <c r="K12" s="5"/>
      <c r="L12" s="2"/>
      <c r="M12" s="54"/>
      <c r="N12" s="5"/>
      <c r="O12" s="2"/>
      <c r="P12" s="54"/>
      <c r="Q12" s="40">
        <v>5</v>
      </c>
      <c r="R12" s="308" t="s">
        <v>227</v>
      </c>
      <c r="S12" s="308" t="s">
        <v>38</v>
      </c>
      <c r="T12" s="220"/>
      <c r="U12" s="80"/>
      <c r="V12" s="82"/>
      <c r="Y12" s="82"/>
      <c r="AA12" s="112" t="s">
        <v>195</v>
      </c>
    </row>
    <row r="13" spans="1:90" ht="15" customHeight="1" x14ac:dyDescent="0.2">
      <c r="A13" s="73" t="s">
        <v>47</v>
      </c>
      <c r="B13" s="20" t="s">
        <v>136</v>
      </c>
      <c r="C13" s="2" t="s">
        <v>6</v>
      </c>
      <c r="D13" s="4" t="s">
        <v>9</v>
      </c>
      <c r="E13" s="5">
        <v>2</v>
      </c>
      <c r="F13" s="2">
        <v>2</v>
      </c>
      <c r="G13" s="217">
        <v>5</v>
      </c>
      <c r="H13" s="268" t="s">
        <v>37</v>
      </c>
      <c r="I13" s="2" t="s">
        <v>37</v>
      </c>
      <c r="J13" s="54"/>
      <c r="K13" s="5"/>
      <c r="L13" s="2"/>
      <c r="M13" s="54"/>
      <c r="N13" s="5"/>
      <c r="O13" s="2"/>
      <c r="P13" s="54"/>
      <c r="Q13" s="40">
        <v>5</v>
      </c>
      <c r="R13" s="308" t="s">
        <v>20</v>
      </c>
      <c r="S13" s="308" t="s">
        <v>206</v>
      </c>
      <c r="T13" s="203"/>
      <c r="U13" s="80"/>
      <c r="V13" s="82"/>
      <c r="Y13" s="82"/>
      <c r="AA13" s="112" t="s">
        <v>195</v>
      </c>
    </row>
    <row r="14" spans="1:90" ht="15" customHeight="1" x14ac:dyDescent="0.2">
      <c r="A14" s="16" t="s">
        <v>48</v>
      </c>
      <c r="B14" s="20" t="s">
        <v>29</v>
      </c>
      <c r="C14" s="2" t="s">
        <v>6</v>
      </c>
      <c r="D14" s="4" t="s">
        <v>9</v>
      </c>
      <c r="E14" s="5">
        <v>2</v>
      </c>
      <c r="F14" s="2">
        <v>2</v>
      </c>
      <c r="G14" s="54">
        <v>5</v>
      </c>
      <c r="H14" s="268" t="s">
        <v>37</v>
      </c>
      <c r="I14" s="2" t="s">
        <v>37</v>
      </c>
      <c r="J14" s="54"/>
      <c r="K14" s="5"/>
      <c r="L14" s="2"/>
      <c r="M14" s="54"/>
      <c r="N14" s="5"/>
      <c r="O14" s="2"/>
      <c r="P14" s="54"/>
      <c r="Q14" s="40">
        <v>5</v>
      </c>
      <c r="R14" s="308" t="s">
        <v>22</v>
      </c>
      <c r="S14" s="308" t="s">
        <v>206</v>
      </c>
      <c r="T14" s="203"/>
      <c r="U14" s="80"/>
      <c r="V14" s="82"/>
      <c r="Y14" s="82"/>
      <c r="AA14" s="112" t="s">
        <v>195</v>
      </c>
    </row>
    <row r="15" spans="1:90" ht="15" customHeight="1" x14ac:dyDescent="0.2">
      <c r="A15" s="16" t="s">
        <v>49</v>
      </c>
      <c r="B15" s="20" t="s">
        <v>26</v>
      </c>
      <c r="C15" s="2" t="s">
        <v>6</v>
      </c>
      <c r="D15" s="4" t="s">
        <v>9</v>
      </c>
      <c r="E15" s="5"/>
      <c r="F15" s="2"/>
      <c r="G15" s="54"/>
      <c r="H15" s="268">
        <v>2</v>
      </c>
      <c r="I15" s="2">
        <v>2</v>
      </c>
      <c r="J15" s="217">
        <v>6</v>
      </c>
      <c r="K15" s="5"/>
      <c r="L15" s="2"/>
      <c r="M15" s="54"/>
      <c r="N15" s="5"/>
      <c r="O15" s="2"/>
      <c r="P15" s="54"/>
      <c r="Q15" s="40">
        <v>6</v>
      </c>
      <c r="R15" s="308" t="s">
        <v>77</v>
      </c>
      <c r="S15" s="308" t="s">
        <v>38</v>
      </c>
      <c r="T15" s="203"/>
      <c r="U15" s="80"/>
      <c r="V15" s="82"/>
      <c r="Y15" s="82"/>
    </row>
    <row r="16" spans="1:90" ht="15" customHeight="1" x14ac:dyDescent="0.2">
      <c r="A16" s="6" t="s">
        <v>50</v>
      </c>
      <c r="B16" s="20" t="s">
        <v>70</v>
      </c>
      <c r="C16" s="113" t="s">
        <v>6</v>
      </c>
      <c r="D16" s="114" t="s">
        <v>9</v>
      </c>
      <c r="E16" s="115"/>
      <c r="F16" s="113"/>
      <c r="G16" s="116"/>
      <c r="H16" s="272">
        <v>2</v>
      </c>
      <c r="I16" s="113">
        <v>2</v>
      </c>
      <c r="J16" s="213">
        <v>5</v>
      </c>
      <c r="K16" s="115"/>
      <c r="L16" s="113"/>
      <c r="M16" s="116"/>
      <c r="N16" s="115"/>
      <c r="O16" s="113"/>
      <c r="P16" s="116"/>
      <c r="Q16" s="110">
        <v>5</v>
      </c>
      <c r="R16" s="316" t="s">
        <v>23</v>
      </c>
      <c r="S16" s="308" t="s">
        <v>38</v>
      </c>
      <c r="T16" s="203"/>
      <c r="U16" s="117"/>
      <c r="V16" s="119"/>
      <c r="W16" s="16"/>
      <c r="X16" s="120"/>
      <c r="Y16" s="119"/>
      <c r="Z16" s="16"/>
      <c r="AA16" s="118"/>
    </row>
    <row r="17" spans="1:90" ht="15" customHeight="1" x14ac:dyDescent="0.2">
      <c r="A17" s="21" t="s">
        <v>56</v>
      </c>
      <c r="B17" s="20" t="s">
        <v>31</v>
      </c>
      <c r="C17" s="2" t="s">
        <v>6</v>
      </c>
      <c r="D17" s="4" t="s">
        <v>9</v>
      </c>
      <c r="E17" s="5"/>
      <c r="F17" s="2"/>
      <c r="G17" s="54"/>
      <c r="H17" s="268">
        <v>2</v>
      </c>
      <c r="I17" s="2">
        <v>2</v>
      </c>
      <c r="J17" s="54">
        <v>5</v>
      </c>
      <c r="K17" s="5"/>
      <c r="L17" s="2"/>
      <c r="M17" s="54"/>
      <c r="N17" s="5"/>
      <c r="O17" s="2"/>
      <c r="P17" s="54"/>
      <c r="Q17" s="40">
        <v>5</v>
      </c>
      <c r="R17" s="308" t="s">
        <v>228</v>
      </c>
      <c r="S17" s="308" t="s">
        <v>41</v>
      </c>
      <c r="T17" s="220"/>
      <c r="U17" s="80"/>
      <c r="V17" s="82"/>
      <c r="Y17" s="82"/>
    </row>
    <row r="18" spans="1:90" ht="15" customHeight="1" x14ac:dyDescent="0.2">
      <c r="A18" s="12" t="s">
        <v>58</v>
      </c>
      <c r="B18" s="20" t="s">
        <v>30</v>
      </c>
      <c r="C18" s="2" t="s">
        <v>6</v>
      </c>
      <c r="D18" s="4" t="s">
        <v>9</v>
      </c>
      <c r="E18" s="5"/>
      <c r="F18" s="2"/>
      <c r="G18" s="54"/>
      <c r="H18" s="268"/>
      <c r="I18" s="2"/>
      <c r="J18" s="54"/>
      <c r="K18" s="5"/>
      <c r="L18" s="2"/>
      <c r="M18" s="54"/>
      <c r="N18" s="5">
        <v>2</v>
      </c>
      <c r="O18" s="2">
        <v>2</v>
      </c>
      <c r="P18" s="54">
        <v>5</v>
      </c>
      <c r="Q18" s="40">
        <v>5</v>
      </c>
      <c r="R18" s="308" t="s">
        <v>16</v>
      </c>
      <c r="S18" s="308" t="s">
        <v>40</v>
      </c>
      <c r="T18" s="23"/>
      <c r="U18" s="80"/>
      <c r="V18" s="82"/>
      <c r="Y18" s="82"/>
    </row>
    <row r="19" spans="1:90" s="231" customFormat="1" ht="25.5" x14ac:dyDescent="0.2">
      <c r="A19" s="223"/>
      <c r="B19" s="242" t="s">
        <v>209</v>
      </c>
      <c r="C19" s="224"/>
      <c r="D19" s="225"/>
      <c r="E19" s="226"/>
      <c r="F19" s="224"/>
      <c r="G19" s="276"/>
      <c r="H19" s="273"/>
      <c r="I19" s="227"/>
      <c r="J19" s="276">
        <v>5</v>
      </c>
      <c r="K19" s="228"/>
      <c r="L19" s="227"/>
      <c r="M19" s="276">
        <v>5</v>
      </c>
      <c r="N19" s="228"/>
      <c r="O19" s="227"/>
      <c r="P19" s="276"/>
      <c r="Q19" s="229">
        <v>10</v>
      </c>
      <c r="R19" s="315"/>
      <c r="S19" s="315"/>
      <c r="T19" s="203"/>
      <c r="U19" s="80"/>
      <c r="V19" s="82"/>
      <c r="W19" s="21"/>
      <c r="X19" s="83"/>
      <c r="Y19" s="82"/>
      <c r="Z19" s="21"/>
      <c r="AA19" s="81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</row>
    <row r="20" spans="1:90" s="231" customFormat="1" ht="15" customHeight="1" x14ac:dyDescent="0.2">
      <c r="A20" s="263" t="s">
        <v>57</v>
      </c>
      <c r="B20" s="264" t="s">
        <v>12</v>
      </c>
      <c r="C20" s="236" t="s">
        <v>210</v>
      </c>
      <c r="D20" s="237" t="s">
        <v>9</v>
      </c>
      <c r="E20" s="238"/>
      <c r="F20" s="236"/>
      <c r="G20" s="239"/>
      <c r="H20" s="274">
        <v>2</v>
      </c>
      <c r="I20" s="236">
        <v>2</v>
      </c>
      <c r="J20" s="239">
        <v>5</v>
      </c>
      <c r="K20" s="274">
        <v>2</v>
      </c>
      <c r="L20" s="236">
        <v>2</v>
      </c>
      <c r="M20" s="239">
        <v>5</v>
      </c>
      <c r="N20" s="238">
        <v>2</v>
      </c>
      <c r="O20" s="236">
        <v>2</v>
      </c>
      <c r="P20" s="239">
        <v>5</v>
      </c>
      <c r="Q20" s="240">
        <v>5</v>
      </c>
      <c r="R20" s="317" t="s">
        <v>18</v>
      </c>
      <c r="S20" s="318" t="s">
        <v>78</v>
      </c>
      <c r="T20" s="235" t="s">
        <v>221</v>
      </c>
      <c r="U20" s="80"/>
      <c r="V20" s="82"/>
      <c r="W20" s="21"/>
      <c r="X20" s="83"/>
      <c r="Y20" s="82"/>
      <c r="Z20" s="21"/>
      <c r="AA20" s="81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</row>
    <row r="21" spans="1:90" s="231" customFormat="1" ht="15" customHeight="1" x14ac:dyDescent="0.2">
      <c r="A21" s="6" t="s">
        <v>211</v>
      </c>
      <c r="B21" s="265" t="s">
        <v>212</v>
      </c>
      <c r="C21" s="113" t="s">
        <v>210</v>
      </c>
      <c r="D21" s="114" t="s">
        <v>9</v>
      </c>
      <c r="E21" s="238"/>
      <c r="F21" s="236"/>
      <c r="G21" s="239"/>
      <c r="H21" s="274"/>
      <c r="I21" s="236"/>
      <c r="J21" s="239"/>
      <c r="K21" s="274">
        <v>2</v>
      </c>
      <c r="L21" s="236">
        <v>2</v>
      </c>
      <c r="M21" s="239">
        <v>5</v>
      </c>
      <c r="N21" s="115"/>
      <c r="O21" s="113"/>
      <c r="P21" s="116"/>
      <c r="Q21" s="110">
        <v>5</v>
      </c>
      <c r="R21" s="308" t="s">
        <v>213</v>
      </c>
      <c r="S21" s="319" t="s">
        <v>225</v>
      </c>
      <c r="T21" s="235" t="s">
        <v>221</v>
      </c>
      <c r="U21" s="80"/>
      <c r="V21" s="82"/>
      <c r="W21" s="21"/>
      <c r="X21" s="83"/>
      <c r="Y21" s="82"/>
      <c r="Z21" s="21"/>
      <c r="AA21" s="81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</row>
    <row r="22" spans="1:90" s="231" customFormat="1" ht="15" customHeight="1" thickBot="1" x14ac:dyDescent="0.25">
      <c r="A22" s="21" t="s">
        <v>55</v>
      </c>
      <c r="B22" s="20" t="s">
        <v>32</v>
      </c>
      <c r="C22" s="241" t="s">
        <v>210</v>
      </c>
      <c r="D22" s="114" t="s">
        <v>9</v>
      </c>
      <c r="E22" s="233"/>
      <c r="F22" s="232"/>
      <c r="G22" s="234"/>
      <c r="H22" s="274">
        <v>2</v>
      </c>
      <c r="I22" s="236">
        <v>2</v>
      </c>
      <c r="J22" s="239">
        <v>5</v>
      </c>
      <c r="K22" s="233">
        <v>2</v>
      </c>
      <c r="L22" s="232">
        <v>2</v>
      </c>
      <c r="M22" s="234">
        <v>5</v>
      </c>
      <c r="N22" s="274">
        <v>2</v>
      </c>
      <c r="O22" s="236">
        <v>2</v>
      </c>
      <c r="P22" s="239">
        <v>5</v>
      </c>
      <c r="Q22" s="110">
        <v>5</v>
      </c>
      <c r="R22" s="308" t="s">
        <v>226</v>
      </c>
      <c r="S22" s="308" t="s">
        <v>39</v>
      </c>
      <c r="T22" s="235" t="s">
        <v>221</v>
      </c>
      <c r="U22" s="80"/>
      <c r="V22" s="82"/>
      <c r="W22" s="21"/>
      <c r="X22" s="83"/>
      <c r="Y22" s="82"/>
      <c r="Z22" s="21"/>
      <c r="AA22" s="81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</row>
    <row r="23" spans="1:90" ht="10.5" customHeight="1" thickBot="1" x14ac:dyDescent="0.25">
      <c r="A23" s="367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9"/>
      <c r="T23" s="23"/>
      <c r="U23" s="80"/>
      <c r="V23" s="82"/>
      <c r="Y23" s="82"/>
    </row>
    <row r="24" spans="1:90" ht="18" customHeight="1" x14ac:dyDescent="0.2">
      <c r="A24" s="121"/>
      <c r="B24" s="122" t="s">
        <v>62</v>
      </c>
      <c r="C24" s="38"/>
      <c r="D24" s="75"/>
      <c r="E24" s="37"/>
      <c r="F24" s="38"/>
      <c r="G24" s="123"/>
      <c r="H24" s="296"/>
      <c r="I24" s="38"/>
      <c r="J24" s="75"/>
      <c r="K24" s="37"/>
      <c r="L24" s="38"/>
      <c r="M24" s="123"/>
      <c r="N24" s="296"/>
      <c r="O24" s="38"/>
      <c r="P24" s="123"/>
      <c r="Q24" s="124">
        <v>30</v>
      </c>
      <c r="R24" s="33"/>
      <c r="S24" s="125"/>
      <c r="T24" s="23"/>
      <c r="U24" s="80"/>
      <c r="V24" s="82"/>
      <c r="Y24" s="82"/>
    </row>
    <row r="25" spans="1:90" ht="15" customHeight="1" x14ac:dyDescent="0.2">
      <c r="A25" s="126"/>
      <c r="B25" s="127" t="s">
        <v>59</v>
      </c>
      <c r="C25" s="128"/>
      <c r="D25" s="129"/>
      <c r="E25" s="299"/>
      <c r="F25" s="128"/>
      <c r="G25" s="300"/>
      <c r="H25" s="297"/>
      <c r="I25" s="128"/>
      <c r="J25" s="130">
        <f>SUM(J26:J31)</f>
        <v>5</v>
      </c>
      <c r="K25" s="131"/>
      <c r="L25" s="132"/>
      <c r="M25" s="133">
        <f>SUM(M26:M31)</f>
        <v>15</v>
      </c>
      <c r="N25" s="298"/>
      <c r="O25" s="132"/>
      <c r="P25" s="133">
        <f>SUM(P26:P31)</f>
        <v>10</v>
      </c>
      <c r="Q25" s="134">
        <f>SUM(E25:P25)</f>
        <v>30</v>
      </c>
      <c r="R25" s="135"/>
      <c r="S25" s="136"/>
      <c r="T25" s="23"/>
      <c r="U25" s="80"/>
      <c r="V25" s="82"/>
      <c r="Y25" s="82"/>
    </row>
    <row r="26" spans="1:90" ht="15" customHeight="1" x14ac:dyDescent="0.2">
      <c r="A26" s="7" t="s">
        <v>96</v>
      </c>
      <c r="B26" s="18" t="s">
        <v>86</v>
      </c>
      <c r="C26" s="8" t="s">
        <v>6</v>
      </c>
      <c r="D26" s="9" t="s">
        <v>9</v>
      </c>
      <c r="E26" s="10"/>
      <c r="F26" s="11"/>
      <c r="G26" s="55"/>
      <c r="H26" s="10">
        <v>2</v>
      </c>
      <c r="I26" s="11">
        <v>2</v>
      </c>
      <c r="J26" s="55">
        <v>5</v>
      </c>
      <c r="K26" s="10"/>
      <c r="L26" s="11"/>
      <c r="M26" s="55"/>
      <c r="N26" s="10"/>
      <c r="O26" s="11"/>
      <c r="P26" s="55"/>
      <c r="Q26" s="52">
        <v>5</v>
      </c>
      <c r="R26" s="308" t="s">
        <v>227</v>
      </c>
      <c r="S26" s="308" t="s">
        <v>38</v>
      </c>
      <c r="T26" s="220"/>
      <c r="U26" s="80"/>
      <c r="V26" s="82"/>
      <c r="W26" s="69" t="s">
        <v>195</v>
      </c>
      <c r="Y26" s="82"/>
    </row>
    <row r="27" spans="1:90" ht="25.5" x14ac:dyDescent="0.2">
      <c r="A27" s="7" t="s">
        <v>95</v>
      </c>
      <c r="B27" s="18" t="s">
        <v>85</v>
      </c>
      <c r="C27" s="8" t="s">
        <v>6</v>
      </c>
      <c r="D27" s="9" t="s">
        <v>9</v>
      </c>
      <c r="E27" s="10"/>
      <c r="F27" s="11"/>
      <c r="G27" s="55"/>
      <c r="H27" s="10"/>
      <c r="I27" s="11"/>
      <c r="J27" s="55"/>
      <c r="K27" s="10">
        <v>2</v>
      </c>
      <c r="L27" s="11">
        <v>2</v>
      </c>
      <c r="M27" s="55">
        <v>5</v>
      </c>
      <c r="N27" s="10"/>
      <c r="O27" s="11"/>
      <c r="P27" s="55"/>
      <c r="Q27" s="40">
        <v>5</v>
      </c>
      <c r="R27" s="261" t="s">
        <v>229</v>
      </c>
      <c r="S27" s="261" t="s">
        <v>38</v>
      </c>
      <c r="T27" s="220"/>
      <c r="U27" s="67"/>
      <c r="V27" s="65"/>
      <c r="W27" s="69" t="s">
        <v>195</v>
      </c>
      <c r="X27" s="61"/>
      <c r="Y27" s="65"/>
      <c r="Z27" s="12"/>
      <c r="AA27" s="60"/>
    </row>
    <row r="28" spans="1:90" s="137" customFormat="1" ht="15" customHeight="1" x14ac:dyDescent="0.2">
      <c r="A28" s="12" t="s">
        <v>81</v>
      </c>
      <c r="B28" s="20" t="s">
        <v>71</v>
      </c>
      <c r="C28" s="2" t="s">
        <v>6</v>
      </c>
      <c r="D28" s="4" t="s">
        <v>72</v>
      </c>
      <c r="E28" s="5"/>
      <c r="F28" s="2"/>
      <c r="G28" s="54"/>
      <c r="H28" s="5"/>
      <c r="I28" s="2"/>
      <c r="J28" s="54"/>
      <c r="K28" s="5"/>
      <c r="L28" s="2"/>
      <c r="M28" s="54"/>
      <c r="N28" s="5">
        <v>2</v>
      </c>
      <c r="O28" s="2">
        <v>2</v>
      </c>
      <c r="P28" s="54">
        <v>5</v>
      </c>
      <c r="Q28" s="40">
        <v>5</v>
      </c>
      <c r="R28" s="257" t="s">
        <v>19</v>
      </c>
      <c r="S28" s="257" t="s">
        <v>38</v>
      </c>
      <c r="T28" s="203"/>
      <c r="U28" s="67"/>
      <c r="V28" s="65"/>
      <c r="W28" s="69" t="s">
        <v>195</v>
      </c>
      <c r="X28" s="61"/>
      <c r="Y28" s="65"/>
      <c r="Z28" s="12"/>
      <c r="AA28" s="6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</row>
    <row r="29" spans="1:90" s="137" customFormat="1" ht="15" customHeight="1" x14ac:dyDescent="0.2">
      <c r="A29" s="12" t="s">
        <v>80</v>
      </c>
      <c r="B29" s="20" t="s">
        <v>102</v>
      </c>
      <c r="C29" s="2" t="s">
        <v>6</v>
      </c>
      <c r="D29" s="304" t="s">
        <v>9</v>
      </c>
      <c r="E29" s="5"/>
      <c r="F29" s="2"/>
      <c r="G29" s="54"/>
      <c r="H29" s="5"/>
      <c r="I29" s="2"/>
      <c r="J29" s="54"/>
      <c r="K29" s="5">
        <v>2</v>
      </c>
      <c r="L29" s="2">
        <v>2</v>
      </c>
      <c r="M29" s="54">
        <v>5</v>
      </c>
      <c r="N29" s="5"/>
      <c r="O29" s="2"/>
      <c r="P29" s="54"/>
      <c r="Q29" s="40">
        <v>5</v>
      </c>
      <c r="R29" s="257" t="s">
        <v>23</v>
      </c>
      <c r="S29" s="257" t="s">
        <v>38</v>
      </c>
      <c r="T29" s="244"/>
      <c r="U29" s="68"/>
      <c r="V29" s="66"/>
      <c r="W29" s="69" t="s">
        <v>195</v>
      </c>
      <c r="X29" s="64"/>
      <c r="Y29" s="66"/>
      <c r="Z29" s="62"/>
      <c r="AA29" s="63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</row>
    <row r="30" spans="1:90" ht="15" customHeight="1" x14ac:dyDescent="0.2">
      <c r="A30" s="12" t="s">
        <v>82</v>
      </c>
      <c r="B30" s="20" t="s">
        <v>73</v>
      </c>
      <c r="C30" s="2" t="s">
        <v>6</v>
      </c>
      <c r="D30" s="4" t="s">
        <v>72</v>
      </c>
      <c r="E30" s="5"/>
      <c r="F30" s="2"/>
      <c r="G30" s="54"/>
      <c r="H30" s="5"/>
      <c r="I30" s="2"/>
      <c r="J30" s="54"/>
      <c r="K30" s="5"/>
      <c r="L30" s="2"/>
      <c r="M30" s="54"/>
      <c r="N30" s="5">
        <v>2</v>
      </c>
      <c r="O30" s="2">
        <v>2</v>
      </c>
      <c r="P30" s="54">
        <v>5</v>
      </c>
      <c r="Q30" s="40">
        <v>5</v>
      </c>
      <c r="R30" s="309" t="s">
        <v>23</v>
      </c>
      <c r="S30" s="257" t="s">
        <v>38</v>
      </c>
      <c r="T30" s="203"/>
      <c r="U30" s="80"/>
      <c r="V30" s="82"/>
      <c r="W30" s="69" t="s">
        <v>195</v>
      </c>
      <c r="Y30" s="82"/>
    </row>
    <row r="31" spans="1:90" ht="15" customHeight="1" x14ac:dyDescent="0.2">
      <c r="A31" s="7" t="s">
        <v>51</v>
      </c>
      <c r="B31" s="18" t="s">
        <v>33</v>
      </c>
      <c r="C31" s="8" t="s">
        <v>6</v>
      </c>
      <c r="D31" s="9" t="s">
        <v>9</v>
      </c>
      <c r="E31" s="301"/>
      <c r="F31" s="8"/>
      <c r="G31" s="302"/>
      <c r="H31" s="301"/>
      <c r="I31" s="8"/>
      <c r="J31" s="302"/>
      <c r="K31" s="301">
        <v>2</v>
      </c>
      <c r="L31" s="8">
        <v>2</v>
      </c>
      <c r="M31" s="302">
        <v>5</v>
      </c>
      <c r="N31" s="301"/>
      <c r="O31" s="8"/>
      <c r="P31" s="302"/>
      <c r="Q31" s="52">
        <v>5</v>
      </c>
      <c r="R31" s="261" t="s">
        <v>19</v>
      </c>
      <c r="S31" s="261" t="s">
        <v>38</v>
      </c>
      <c r="T31" s="203"/>
      <c r="U31" s="80"/>
      <c r="V31" s="82"/>
      <c r="W31" s="69" t="s">
        <v>195</v>
      </c>
      <c r="Y31" s="65"/>
    </row>
    <row r="32" spans="1:90" ht="15" customHeight="1" x14ac:dyDescent="0.2">
      <c r="A32" s="126"/>
      <c r="B32" s="127" t="s">
        <v>60</v>
      </c>
      <c r="C32" s="128"/>
      <c r="D32" s="129"/>
      <c r="E32" s="299"/>
      <c r="F32" s="128"/>
      <c r="G32" s="300"/>
      <c r="H32" s="297"/>
      <c r="I32" s="128"/>
      <c r="J32" s="130">
        <f>SUM(J33:J38)</f>
        <v>5</v>
      </c>
      <c r="K32" s="131"/>
      <c r="L32" s="132"/>
      <c r="M32" s="133">
        <f>SUM(M33:M38)</f>
        <v>15</v>
      </c>
      <c r="N32" s="298"/>
      <c r="O32" s="132"/>
      <c r="P32" s="133">
        <f>SUM(P33:P38)</f>
        <v>10</v>
      </c>
      <c r="Q32" s="134">
        <f>SUM(E32:P32)</f>
        <v>30</v>
      </c>
      <c r="R32" s="310"/>
      <c r="S32" s="310"/>
      <c r="T32" s="203"/>
      <c r="U32" s="80"/>
      <c r="V32" s="82"/>
      <c r="W32" s="69"/>
      <c r="Y32" s="65"/>
    </row>
    <row r="33" spans="1:27" ht="15" customHeight="1" x14ac:dyDescent="0.2">
      <c r="A33" s="17" t="s">
        <v>69</v>
      </c>
      <c r="B33" s="18" t="s">
        <v>230</v>
      </c>
      <c r="C33" s="8" t="s">
        <v>6</v>
      </c>
      <c r="D33" s="9" t="s">
        <v>9</v>
      </c>
      <c r="E33" s="5"/>
      <c r="F33" s="2"/>
      <c r="G33" s="54"/>
      <c r="H33" s="5">
        <v>0</v>
      </c>
      <c r="I33" s="2">
        <v>4</v>
      </c>
      <c r="J33" s="54">
        <v>5</v>
      </c>
      <c r="K33" s="5"/>
      <c r="L33" s="2"/>
      <c r="M33" s="54"/>
      <c r="N33" s="5"/>
      <c r="O33" s="2"/>
      <c r="P33" s="54"/>
      <c r="Q33" s="40">
        <v>5</v>
      </c>
      <c r="R33" s="257" t="s">
        <v>116</v>
      </c>
      <c r="S33" s="257" t="s">
        <v>207</v>
      </c>
      <c r="T33" s="203"/>
      <c r="U33" s="138"/>
      <c r="V33" s="140"/>
      <c r="W33" s="69" t="s">
        <v>195</v>
      </c>
      <c r="X33" s="141"/>
      <c r="Y33" s="65"/>
      <c r="Z33" s="142"/>
      <c r="AA33" s="139"/>
    </row>
    <row r="34" spans="1:27" ht="15" customHeight="1" x14ac:dyDescent="0.2">
      <c r="A34" s="17" t="s">
        <v>68</v>
      </c>
      <c r="B34" s="18" t="s">
        <v>34</v>
      </c>
      <c r="C34" s="8" t="s">
        <v>6</v>
      </c>
      <c r="D34" s="9" t="s">
        <v>9</v>
      </c>
      <c r="E34" s="5"/>
      <c r="F34" s="2"/>
      <c r="G34" s="54"/>
      <c r="H34" s="5"/>
      <c r="I34" s="2"/>
      <c r="J34" s="54"/>
      <c r="K34" s="5">
        <v>2</v>
      </c>
      <c r="L34" s="2">
        <v>2</v>
      </c>
      <c r="M34" s="54">
        <v>5</v>
      </c>
      <c r="N34" s="5"/>
      <c r="O34" s="2"/>
      <c r="P34" s="54"/>
      <c r="Q34" s="40">
        <v>5</v>
      </c>
      <c r="R34" s="261" t="s">
        <v>22</v>
      </c>
      <c r="S34" s="257" t="s">
        <v>206</v>
      </c>
      <c r="T34" s="23"/>
      <c r="U34" s="80"/>
      <c r="V34" s="82"/>
      <c r="W34" s="69" t="s">
        <v>195</v>
      </c>
      <c r="Y34" s="143"/>
    </row>
    <row r="35" spans="1:27" ht="15" customHeight="1" x14ac:dyDescent="0.2">
      <c r="A35" s="17" t="s">
        <v>137</v>
      </c>
      <c r="B35" s="18" t="s">
        <v>138</v>
      </c>
      <c r="C35" s="8" t="s">
        <v>6</v>
      </c>
      <c r="D35" s="9" t="s">
        <v>9</v>
      </c>
      <c r="E35" s="5"/>
      <c r="F35" s="2"/>
      <c r="G35" s="54"/>
      <c r="H35" s="5"/>
      <c r="I35" s="2"/>
      <c r="J35" s="54"/>
      <c r="K35" s="5">
        <v>2</v>
      </c>
      <c r="L35" s="2">
        <v>2</v>
      </c>
      <c r="M35" s="54">
        <v>5</v>
      </c>
      <c r="N35" s="5"/>
      <c r="O35" s="2"/>
      <c r="P35" s="54"/>
      <c r="Q35" s="40">
        <v>5</v>
      </c>
      <c r="R35" s="261" t="s">
        <v>22</v>
      </c>
      <c r="S35" s="261" t="s">
        <v>206</v>
      </c>
      <c r="T35" s="203"/>
      <c r="U35" s="80"/>
      <c r="V35" s="82"/>
      <c r="W35" s="69" t="s">
        <v>195</v>
      </c>
      <c r="Y35" s="65"/>
    </row>
    <row r="36" spans="1:27" ht="15" customHeight="1" x14ac:dyDescent="0.2">
      <c r="A36" s="12" t="s">
        <v>101</v>
      </c>
      <c r="B36" s="19" t="s">
        <v>100</v>
      </c>
      <c r="C36" s="11" t="s">
        <v>6</v>
      </c>
      <c r="D36" s="109" t="s">
        <v>9</v>
      </c>
      <c r="E36" s="10"/>
      <c r="F36" s="11"/>
      <c r="G36" s="55"/>
      <c r="H36" s="10"/>
      <c r="I36" s="11"/>
      <c r="J36" s="55"/>
      <c r="K36" s="10"/>
      <c r="L36" s="11"/>
      <c r="M36" s="55"/>
      <c r="N36" s="115">
        <v>2</v>
      </c>
      <c r="O36" s="113">
        <v>2</v>
      </c>
      <c r="P36" s="55">
        <v>5</v>
      </c>
      <c r="Q36" s="52">
        <v>5</v>
      </c>
      <c r="R36" s="257" t="s">
        <v>16</v>
      </c>
      <c r="S36" s="257" t="s">
        <v>40</v>
      </c>
      <c r="T36" s="203"/>
      <c r="U36" s="80"/>
      <c r="V36" s="82"/>
      <c r="W36" s="69" t="s">
        <v>195</v>
      </c>
      <c r="Y36" s="65"/>
    </row>
    <row r="37" spans="1:27" ht="15" customHeight="1" x14ac:dyDescent="0.2">
      <c r="A37" s="12" t="s">
        <v>52</v>
      </c>
      <c r="B37" s="18" t="s">
        <v>139</v>
      </c>
      <c r="C37" s="8" t="s">
        <v>6</v>
      </c>
      <c r="D37" s="9" t="s">
        <v>9</v>
      </c>
      <c r="E37" s="144"/>
      <c r="F37" s="145"/>
      <c r="G37" s="277"/>
      <c r="H37" s="144"/>
      <c r="I37" s="145"/>
      <c r="J37" s="277"/>
      <c r="K37" s="144"/>
      <c r="L37" s="145"/>
      <c r="M37" s="277"/>
      <c r="N37" s="115">
        <v>2</v>
      </c>
      <c r="O37" s="113">
        <v>2</v>
      </c>
      <c r="P37" s="116">
        <v>5</v>
      </c>
      <c r="Q37" s="52">
        <v>5</v>
      </c>
      <c r="R37" s="261" t="s">
        <v>20</v>
      </c>
      <c r="S37" s="257" t="s">
        <v>206</v>
      </c>
      <c r="T37" s="23"/>
      <c r="U37" s="117"/>
      <c r="V37" s="119"/>
      <c r="W37" s="69" t="s">
        <v>195</v>
      </c>
      <c r="X37" s="120"/>
      <c r="Y37" s="65"/>
      <c r="Z37" s="16"/>
      <c r="AA37" s="118"/>
    </row>
    <row r="38" spans="1:27" ht="15" customHeight="1" x14ac:dyDescent="0.2">
      <c r="A38" s="12" t="s">
        <v>83</v>
      </c>
      <c r="B38" s="19" t="s">
        <v>76</v>
      </c>
      <c r="C38" s="2" t="s">
        <v>6</v>
      </c>
      <c r="D38" s="304" t="s">
        <v>9</v>
      </c>
      <c r="E38" s="5"/>
      <c r="F38" s="2"/>
      <c r="G38" s="54"/>
      <c r="H38" s="5"/>
      <c r="I38" s="2"/>
      <c r="J38" s="54"/>
      <c r="K38" s="5">
        <v>0</v>
      </c>
      <c r="L38" s="2">
        <v>4</v>
      </c>
      <c r="M38" s="54">
        <v>5</v>
      </c>
      <c r="N38" s="5"/>
      <c r="O38" s="2"/>
      <c r="P38" s="54"/>
      <c r="Q38" s="40">
        <v>5</v>
      </c>
      <c r="R38" s="308" t="s">
        <v>223</v>
      </c>
      <c r="S38" s="308" t="s">
        <v>206</v>
      </c>
      <c r="T38" s="305"/>
      <c r="U38" s="117"/>
      <c r="V38" s="119"/>
      <c r="W38" s="69" t="s">
        <v>195</v>
      </c>
      <c r="X38" s="120"/>
      <c r="Y38" s="65"/>
      <c r="Z38" s="16"/>
      <c r="AA38" s="118"/>
    </row>
    <row r="39" spans="1:27" ht="15" customHeight="1" x14ac:dyDescent="0.2">
      <c r="A39" s="126"/>
      <c r="B39" s="127" t="s">
        <v>61</v>
      </c>
      <c r="C39" s="128"/>
      <c r="D39" s="129"/>
      <c r="E39" s="299"/>
      <c r="F39" s="128"/>
      <c r="G39" s="300"/>
      <c r="H39" s="297"/>
      <c r="I39" s="128"/>
      <c r="J39" s="130">
        <f>SUM(J40:J45)</f>
        <v>10</v>
      </c>
      <c r="K39" s="131"/>
      <c r="L39" s="132"/>
      <c r="M39" s="133">
        <f>SUM(M40:M45)</f>
        <v>15</v>
      </c>
      <c r="N39" s="298"/>
      <c r="O39" s="132"/>
      <c r="P39" s="133">
        <f>SUM(P40:P45)</f>
        <v>5</v>
      </c>
      <c r="Q39" s="134">
        <f>SUM(E39:P39)</f>
        <v>30</v>
      </c>
      <c r="R39" s="310"/>
      <c r="S39" s="310"/>
      <c r="T39" s="245"/>
      <c r="U39" s="117"/>
      <c r="V39" s="119"/>
      <c r="W39" s="69"/>
      <c r="X39" s="120"/>
      <c r="Y39" s="65"/>
      <c r="Z39" s="16"/>
      <c r="AA39" s="118"/>
    </row>
    <row r="40" spans="1:27" ht="15" customHeight="1" x14ac:dyDescent="0.2">
      <c r="A40" s="17" t="s">
        <v>140</v>
      </c>
      <c r="B40" s="18" t="s">
        <v>141</v>
      </c>
      <c r="C40" s="8" t="s">
        <v>6</v>
      </c>
      <c r="D40" s="9" t="s">
        <v>72</v>
      </c>
      <c r="E40" s="278"/>
      <c r="F40" s="279"/>
      <c r="G40" s="280"/>
      <c r="H40" s="115">
        <v>2</v>
      </c>
      <c r="I40" s="113">
        <v>2</v>
      </c>
      <c r="J40" s="116">
        <v>5</v>
      </c>
      <c r="K40" s="278"/>
      <c r="L40" s="279"/>
      <c r="M40" s="280"/>
      <c r="N40" s="115"/>
      <c r="O40" s="113"/>
      <c r="P40" s="116"/>
      <c r="Q40" s="40">
        <v>5</v>
      </c>
      <c r="R40" s="311" t="s">
        <v>202</v>
      </c>
      <c r="S40" s="261" t="s">
        <v>41</v>
      </c>
      <c r="T40" s="245"/>
      <c r="U40" s="117"/>
      <c r="V40" s="119"/>
      <c r="W40" s="69" t="s">
        <v>195</v>
      </c>
      <c r="X40" s="120"/>
      <c r="Y40" s="65"/>
      <c r="Z40" s="16"/>
      <c r="AA40" s="118"/>
    </row>
    <row r="41" spans="1:27" ht="15" customHeight="1" x14ac:dyDescent="0.2">
      <c r="A41" s="17" t="s">
        <v>52</v>
      </c>
      <c r="B41" s="18" t="s">
        <v>139</v>
      </c>
      <c r="C41" s="8" t="s">
        <v>6</v>
      </c>
      <c r="D41" s="9" t="s">
        <v>9</v>
      </c>
      <c r="E41" s="278"/>
      <c r="F41" s="279"/>
      <c r="G41" s="280"/>
      <c r="H41" s="115">
        <v>2</v>
      </c>
      <c r="I41" s="113">
        <v>2</v>
      </c>
      <c r="J41" s="116">
        <v>5</v>
      </c>
      <c r="K41" s="278"/>
      <c r="L41" s="279"/>
      <c r="M41" s="280"/>
      <c r="N41" s="115"/>
      <c r="O41" s="113"/>
      <c r="P41" s="116"/>
      <c r="Q41" s="40">
        <v>5</v>
      </c>
      <c r="R41" s="261" t="s">
        <v>20</v>
      </c>
      <c r="S41" s="257" t="s">
        <v>206</v>
      </c>
      <c r="T41" s="23"/>
      <c r="U41" s="117"/>
      <c r="V41" s="119"/>
      <c r="W41" s="69" t="s">
        <v>195</v>
      </c>
      <c r="X41" s="120"/>
      <c r="Y41" s="65"/>
      <c r="Z41" s="16"/>
      <c r="AA41" s="118"/>
    </row>
    <row r="42" spans="1:27" ht="15" customHeight="1" x14ac:dyDescent="0.2">
      <c r="A42" s="17" t="s">
        <v>67</v>
      </c>
      <c r="B42" s="18" t="s">
        <v>142</v>
      </c>
      <c r="C42" s="8" t="s">
        <v>6</v>
      </c>
      <c r="D42" s="9" t="s">
        <v>9</v>
      </c>
      <c r="E42" s="278"/>
      <c r="F42" s="279"/>
      <c r="G42" s="280"/>
      <c r="H42" s="278"/>
      <c r="I42" s="279"/>
      <c r="J42" s="280"/>
      <c r="K42" s="278"/>
      <c r="L42" s="279"/>
      <c r="M42" s="280"/>
      <c r="N42" s="115">
        <v>2</v>
      </c>
      <c r="O42" s="113">
        <v>2</v>
      </c>
      <c r="P42" s="116">
        <v>5</v>
      </c>
      <c r="Q42" s="40">
        <v>5</v>
      </c>
      <c r="R42" s="261" t="s">
        <v>22</v>
      </c>
      <c r="S42" s="257" t="s">
        <v>206</v>
      </c>
      <c r="T42" s="23"/>
      <c r="U42" s="117"/>
      <c r="V42" s="119"/>
      <c r="W42" s="69" t="s">
        <v>195</v>
      </c>
      <c r="X42" s="120"/>
      <c r="Y42" s="65"/>
      <c r="Z42" s="16"/>
      <c r="AA42" s="118"/>
    </row>
    <row r="43" spans="1:27" ht="25.5" x14ac:dyDescent="0.2">
      <c r="A43" s="12" t="s">
        <v>84</v>
      </c>
      <c r="B43" s="19" t="s">
        <v>143</v>
      </c>
      <c r="C43" s="2" t="s">
        <v>6</v>
      </c>
      <c r="D43" s="4" t="s">
        <v>9</v>
      </c>
      <c r="E43" s="115"/>
      <c r="F43" s="113"/>
      <c r="G43" s="116"/>
      <c r="H43" s="115"/>
      <c r="I43" s="113"/>
      <c r="J43" s="116"/>
      <c r="K43" s="115">
        <v>2</v>
      </c>
      <c r="L43" s="113">
        <v>2</v>
      </c>
      <c r="M43" s="116">
        <v>5</v>
      </c>
      <c r="N43" s="115"/>
      <c r="O43" s="113"/>
      <c r="P43" s="116"/>
      <c r="Q43" s="40">
        <v>5</v>
      </c>
      <c r="R43" s="257" t="s">
        <v>20</v>
      </c>
      <c r="S43" s="257" t="s">
        <v>206</v>
      </c>
      <c r="T43" s="23"/>
      <c r="U43" s="67"/>
      <c r="V43" s="65"/>
      <c r="W43" s="69" t="s">
        <v>195</v>
      </c>
      <c r="X43" s="61"/>
      <c r="Y43" s="65"/>
      <c r="Z43" s="12"/>
      <c r="AA43" s="60"/>
    </row>
    <row r="44" spans="1:27" ht="15" customHeight="1" x14ac:dyDescent="0.2">
      <c r="A44" s="12" t="s">
        <v>83</v>
      </c>
      <c r="B44" s="19" t="s">
        <v>76</v>
      </c>
      <c r="C44" s="2" t="s">
        <v>6</v>
      </c>
      <c r="D44" s="304" t="s">
        <v>9</v>
      </c>
      <c r="E44" s="115"/>
      <c r="F44" s="113"/>
      <c r="G44" s="116"/>
      <c r="H44" s="115"/>
      <c r="I44" s="113"/>
      <c r="J44" s="116"/>
      <c r="K44" s="115">
        <v>0</v>
      </c>
      <c r="L44" s="113">
        <v>4</v>
      </c>
      <c r="M44" s="116">
        <v>5</v>
      </c>
      <c r="N44" s="115"/>
      <c r="O44" s="113"/>
      <c r="P44" s="116"/>
      <c r="Q44" s="40">
        <v>5</v>
      </c>
      <c r="R44" s="308" t="s">
        <v>223</v>
      </c>
      <c r="S44" s="308" t="s">
        <v>206</v>
      </c>
      <c r="T44" s="305"/>
      <c r="U44" s="80"/>
      <c r="V44" s="65"/>
      <c r="W44" s="69" t="s">
        <v>195</v>
      </c>
      <c r="X44" s="61"/>
      <c r="Y44" s="65"/>
      <c r="AA44" s="60"/>
    </row>
    <row r="45" spans="1:27" ht="15" customHeight="1" thickBot="1" x14ac:dyDescent="0.25">
      <c r="A45" s="28" t="s">
        <v>137</v>
      </c>
      <c r="B45" s="72" t="s">
        <v>138</v>
      </c>
      <c r="C45" s="146" t="s">
        <v>6</v>
      </c>
      <c r="D45" s="147" t="s">
        <v>9</v>
      </c>
      <c r="E45" s="233"/>
      <c r="F45" s="232"/>
      <c r="G45" s="234"/>
      <c r="H45" s="233"/>
      <c r="I45" s="232"/>
      <c r="J45" s="234"/>
      <c r="K45" s="233">
        <v>2</v>
      </c>
      <c r="L45" s="232">
        <v>2</v>
      </c>
      <c r="M45" s="234">
        <v>5</v>
      </c>
      <c r="N45" s="233"/>
      <c r="O45" s="232"/>
      <c r="P45" s="234"/>
      <c r="Q45" s="148">
        <v>5</v>
      </c>
      <c r="R45" s="312" t="s">
        <v>22</v>
      </c>
      <c r="S45" s="312" t="s">
        <v>206</v>
      </c>
      <c r="T45" s="203"/>
      <c r="U45" s="67"/>
      <c r="V45" s="65"/>
      <c r="W45" s="69" t="s">
        <v>195</v>
      </c>
      <c r="X45" s="61"/>
      <c r="Y45" s="65"/>
      <c r="Z45" s="12"/>
      <c r="AA45" s="60"/>
    </row>
    <row r="46" spans="1:27" ht="9" customHeight="1" thickBot="1" x14ac:dyDescent="0.25">
      <c r="A46" s="384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6"/>
      <c r="T46" s="23"/>
      <c r="U46" s="67"/>
      <c r="V46" s="65"/>
      <c r="W46" s="12"/>
      <c r="X46" s="61"/>
      <c r="Y46" s="65"/>
      <c r="Z46" s="12"/>
      <c r="AA46" s="60"/>
    </row>
    <row r="47" spans="1:27" ht="15.75" customHeight="1" x14ac:dyDescent="0.2">
      <c r="A47" s="30"/>
      <c r="B47" s="122" t="s">
        <v>35</v>
      </c>
      <c r="C47" s="31"/>
      <c r="D47" s="32"/>
      <c r="E47" s="281"/>
      <c r="F47" s="282"/>
      <c r="G47" s="287"/>
      <c r="H47" s="281"/>
      <c r="I47" s="282"/>
      <c r="J47" s="287"/>
      <c r="K47" s="281"/>
      <c r="L47" s="282"/>
      <c r="M47" s="303">
        <v>5</v>
      </c>
      <c r="N47" s="281"/>
      <c r="O47" s="282"/>
      <c r="P47" s="303">
        <v>10</v>
      </c>
      <c r="Q47" s="56">
        <f>SUM(K47:P47)</f>
        <v>15</v>
      </c>
      <c r="R47" s="33"/>
      <c r="S47" s="184"/>
      <c r="T47" s="23"/>
      <c r="U47" s="80"/>
      <c r="V47" s="82"/>
      <c r="Y47" s="82"/>
    </row>
    <row r="48" spans="1:27" ht="15.75" customHeight="1" x14ac:dyDescent="0.2">
      <c r="A48" s="13" t="s">
        <v>92</v>
      </c>
      <c r="B48" s="20" t="s">
        <v>93</v>
      </c>
      <c r="C48" s="14" t="s">
        <v>6</v>
      </c>
      <c r="D48" s="15" t="s">
        <v>9</v>
      </c>
      <c r="E48" s="283"/>
      <c r="F48" s="284"/>
      <c r="G48" s="288"/>
      <c r="H48" s="283"/>
      <c r="I48" s="284"/>
      <c r="J48" s="288"/>
      <c r="K48" s="283">
        <v>0</v>
      </c>
      <c r="L48" s="284">
        <v>2</v>
      </c>
      <c r="M48" s="288">
        <v>5</v>
      </c>
      <c r="N48" s="283"/>
      <c r="O48" s="284"/>
      <c r="P48" s="288"/>
      <c r="Q48" s="57">
        <v>5</v>
      </c>
      <c r="R48" s="257" t="s">
        <v>16</v>
      </c>
      <c r="S48" s="258" t="s">
        <v>40</v>
      </c>
      <c r="T48" s="23"/>
      <c r="U48" s="80"/>
      <c r="V48" s="82"/>
      <c r="Y48" s="82"/>
    </row>
    <row r="49" spans="1:25" ht="15.75" customHeight="1" thickBot="1" x14ac:dyDescent="0.25">
      <c r="A49" s="34" t="s">
        <v>94</v>
      </c>
      <c r="B49" s="182" t="s">
        <v>204</v>
      </c>
      <c r="C49" s="35" t="s">
        <v>6</v>
      </c>
      <c r="D49" s="36" t="s">
        <v>9</v>
      </c>
      <c r="E49" s="285"/>
      <c r="F49" s="286"/>
      <c r="G49" s="289"/>
      <c r="H49" s="285"/>
      <c r="I49" s="286"/>
      <c r="J49" s="289"/>
      <c r="K49" s="285"/>
      <c r="L49" s="286"/>
      <c r="M49" s="289"/>
      <c r="N49" s="285">
        <v>0</v>
      </c>
      <c r="O49" s="286">
        <v>2</v>
      </c>
      <c r="P49" s="289">
        <v>10</v>
      </c>
      <c r="Q49" s="53">
        <v>10</v>
      </c>
      <c r="R49" s="259" t="s">
        <v>16</v>
      </c>
      <c r="S49" s="260" t="s">
        <v>40</v>
      </c>
      <c r="T49" s="23"/>
      <c r="U49" s="80"/>
      <c r="V49" s="82"/>
      <c r="Y49" s="82"/>
    </row>
    <row r="50" spans="1:25" ht="8.25" customHeight="1" thickBot="1" x14ac:dyDescent="0.25">
      <c r="A50" s="380"/>
      <c r="B50" s="381"/>
      <c r="C50" s="381"/>
      <c r="D50" s="381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1"/>
      <c r="R50" s="381"/>
      <c r="S50" s="383"/>
      <c r="T50" s="246"/>
      <c r="U50" s="80"/>
      <c r="V50" s="82"/>
      <c r="Y50" s="82"/>
    </row>
    <row r="51" spans="1:25" ht="15" customHeight="1" x14ac:dyDescent="0.2">
      <c r="A51" s="74"/>
      <c r="B51" s="122" t="s">
        <v>74</v>
      </c>
      <c r="C51" s="38"/>
      <c r="D51" s="75"/>
      <c r="E51" s="37"/>
      <c r="F51" s="38"/>
      <c r="G51" s="123"/>
      <c r="H51" s="37"/>
      <c r="I51" s="38"/>
      <c r="J51" s="123"/>
      <c r="K51" s="37"/>
      <c r="L51" s="38"/>
      <c r="M51" s="123"/>
      <c r="N51" s="37"/>
      <c r="O51" s="38"/>
      <c r="P51" s="123"/>
      <c r="Q51" s="76">
        <v>9</v>
      </c>
      <c r="R51" s="33"/>
      <c r="S51" s="33"/>
      <c r="T51" s="246"/>
      <c r="U51" s="80"/>
      <c r="V51" s="82"/>
      <c r="Y51" s="82"/>
    </row>
    <row r="52" spans="1:25" ht="15" customHeight="1" x14ac:dyDescent="0.2">
      <c r="A52" s="12" t="s">
        <v>89</v>
      </c>
      <c r="B52" s="18" t="s">
        <v>87</v>
      </c>
      <c r="C52" s="2" t="s">
        <v>10</v>
      </c>
      <c r="D52" s="9" t="s">
        <v>72</v>
      </c>
      <c r="E52" s="10"/>
      <c r="F52" s="11"/>
      <c r="G52" s="55"/>
      <c r="H52" s="10">
        <v>0</v>
      </c>
      <c r="I52" s="11">
        <v>4</v>
      </c>
      <c r="J52" s="55">
        <v>5</v>
      </c>
      <c r="K52" s="10"/>
      <c r="L52" s="11"/>
      <c r="M52" s="55"/>
      <c r="N52" s="10">
        <v>0</v>
      </c>
      <c r="O52" s="11">
        <v>4</v>
      </c>
      <c r="P52" s="55">
        <v>5</v>
      </c>
      <c r="Q52" s="150">
        <v>5</v>
      </c>
      <c r="R52" s="257" t="s">
        <v>117</v>
      </c>
      <c r="S52" s="257" t="s">
        <v>207</v>
      </c>
      <c r="T52" s="247"/>
      <c r="U52" s="80"/>
      <c r="V52" s="82"/>
      <c r="Y52" s="82"/>
    </row>
    <row r="53" spans="1:25" ht="25.5" customHeight="1" x14ac:dyDescent="0.2">
      <c r="A53" s="12" t="s">
        <v>97</v>
      </c>
      <c r="B53" s="18" t="s">
        <v>90</v>
      </c>
      <c r="C53" s="2" t="s">
        <v>10</v>
      </c>
      <c r="D53" s="9" t="s">
        <v>72</v>
      </c>
      <c r="E53" s="10"/>
      <c r="F53" s="11"/>
      <c r="G53" s="55"/>
      <c r="H53" s="10"/>
      <c r="I53" s="11"/>
      <c r="J53" s="55"/>
      <c r="K53" s="10">
        <v>0</v>
      </c>
      <c r="L53" s="11">
        <v>3</v>
      </c>
      <c r="M53" s="55">
        <v>4</v>
      </c>
      <c r="N53" s="10"/>
      <c r="O53" s="11"/>
      <c r="P53" s="55"/>
      <c r="Q53" s="77">
        <v>4</v>
      </c>
      <c r="R53" s="261" t="s">
        <v>19</v>
      </c>
      <c r="S53" s="261" t="s">
        <v>38</v>
      </c>
      <c r="T53" s="248"/>
      <c r="U53" s="375" t="s">
        <v>99</v>
      </c>
      <c r="V53" s="376"/>
      <c r="Y53" s="82"/>
    </row>
    <row r="54" spans="1:25" ht="25.5" customHeight="1" x14ac:dyDescent="0.2">
      <c r="A54" s="12" t="s">
        <v>91</v>
      </c>
      <c r="B54" s="20" t="s">
        <v>88</v>
      </c>
      <c r="C54" s="2" t="s">
        <v>10</v>
      </c>
      <c r="D54" s="4" t="s">
        <v>72</v>
      </c>
      <c r="E54" s="5"/>
      <c r="F54" s="2"/>
      <c r="G54" s="54"/>
      <c r="H54" s="5"/>
      <c r="I54" s="2"/>
      <c r="J54" s="54"/>
      <c r="K54" s="5"/>
      <c r="L54" s="2"/>
      <c r="M54" s="54"/>
      <c r="N54" s="5">
        <v>0</v>
      </c>
      <c r="O54" s="2">
        <v>3</v>
      </c>
      <c r="P54" s="54">
        <v>4</v>
      </c>
      <c r="Q54" s="214">
        <v>4</v>
      </c>
      <c r="R54" s="257" t="s">
        <v>19</v>
      </c>
      <c r="S54" s="257" t="s">
        <v>38</v>
      </c>
      <c r="T54" s="249"/>
      <c r="U54" s="375" t="s">
        <v>98</v>
      </c>
      <c r="V54" s="376"/>
      <c r="Y54" s="82"/>
    </row>
    <row r="55" spans="1:25" ht="15" customHeight="1" x14ac:dyDescent="0.2">
      <c r="A55" s="12" t="s">
        <v>104</v>
      </c>
      <c r="B55" s="19" t="s">
        <v>103</v>
      </c>
      <c r="C55" s="2" t="s">
        <v>10</v>
      </c>
      <c r="D55" s="4" t="s">
        <v>9</v>
      </c>
      <c r="E55" s="5"/>
      <c r="F55" s="2"/>
      <c r="G55" s="54"/>
      <c r="H55" s="5"/>
      <c r="I55" s="2"/>
      <c r="J55" s="54"/>
      <c r="K55" s="5">
        <v>2</v>
      </c>
      <c r="L55" s="2">
        <v>2</v>
      </c>
      <c r="M55" s="54">
        <v>5</v>
      </c>
      <c r="N55" s="5"/>
      <c r="O55" s="2"/>
      <c r="P55" s="54"/>
      <c r="Q55" s="78">
        <v>5</v>
      </c>
      <c r="R55" s="257" t="s">
        <v>105</v>
      </c>
      <c r="S55" s="257" t="s">
        <v>106</v>
      </c>
      <c r="T55" s="23"/>
      <c r="U55" s="80"/>
      <c r="V55" s="82"/>
      <c r="Y55" s="82"/>
    </row>
    <row r="56" spans="1:25" ht="15" customHeight="1" x14ac:dyDescent="0.2">
      <c r="A56" s="16" t="s">
        <v>107</v>
      </c>
      <c r="B56" s="18" t="s">
        <v>108</v>
      </c>
      <c r="C56" s="2" t="s">
        <v>10</v>
      </c>
      <c r="D56" s="4" t="s">
        <v>9</v>
      </c>
      <c r="E56" s="5">
        <v>1</v>
      </c>
      <c r="F56" s="2">
        <v>1</v>
      </c>
      <c r="G56" s="54">
        <v>3</v>
      </c>
      <c r="H56" s="5"/>
      <c r="I56" s="2"/>
      <c r="J56" s="54"/>
      <c r="K56" s="5">
        <v>1</v>
      </c>
      <c r="L56" s="2">
        <v>1</v>
      </c>
      <c r="M56" s="54">
        <v>3</v>
      </c>
      <c r="N56" s="5"/>
      <c r="O56" s="2"/>
      <c r="P56" s="54"/>
      <c r="Q56" s="77">
        <v>3</v>
      </c>
      <c r="R56" s="257" t="s">
        <v>15</v>
      </c>
      <c r="S56" s="257" t="s">
        <v>40</v>
      </c>
      <c r="T56" s="23"/>
      <c r="U56" s="80"/>
      <c r="V56" s="82"/>
      <c r="Y56" s="82"/>
    </row>
    <row r="57" spans="1:25" ht="15" customHeight="1" x14ac:dyDescent="0.2">
      <c r="A57" s="16" t="s">
        <v>44</v>
      </c>
      <c r="B57" s="22" t="s">
        <v>199</v>
      </c>
      <c r="C57" s="2" t="s">
        <v>10</v>
      </c>
      <c r="D57" s="4" t="s">
        <v>9</v>
      </c>
      <c r="E57" s="5">
        <v>2</v>
      </c>
      <c r="F57" s="2">
        <v>2</v>
      </c>
      <c r="G57" s="54">
        <v>5</v>
      </c>
      <c r="H57" s="5">
        <v>2</v>
      </c>
      <c r="I57" s="2">
        <v>2</v>
      </c>
      <c r="J57" s="54">
        <v>5</v>
      </c>
      <c r="K57" s="5">
        <v>2</v>
      </c>
      <c r="L57" s="2">
        <v>2</v>
      </c>
      <c r="M57" s="54">
        <v>5</v>
      </c>
      <c r="N57" s="5">
        <v>2</v>
      </c>
      <c r="O57" s="2">
        <v>2</v>
      </c>
      <c r="P57" s="54">
        <v>5</v>
      </c>
      <c r="Q57" s="78">
        <v>5</v>
      </c>
      <c r="R57" s="257" t="s">
        <v>231</v>
      </c>
      <c r="S57" s="257" t="s">
        <v>24</v>
      </c>
      <c r="T57" s="250" t="s">
        <v>200</v>
      </c>
      <c r="U57" s="80"/>
      <c r="V57" s="82"/>
      <c r="Y57" s="82"/>
    </row>
    <row r="58" spans="1:25" ht="15" customHeight="1" x14ac:dyDescent="0.2">
      <c r="A58" s="12" t="s">
        <v>109</v>
      </c>
      <c r="B58" s="18" t="s">
        <v>110</v>
      </c>
      <c r="C58" s="2" t="s">
        <v>10</v>
      </c>
      <c r="D58" s="9" t="s">
        <v>9</v>
      </c>
      <c r="E58" s="222"/>
      <c r="F58" s="221"/>
      <c r="G58" s="290"/>
      <c r="H58" s="115"/>
      <c r="I58" s="113"/>
      <c r="J58" s="116"/>
      <c r="K58" s="115">
        <v>0</v>
      </c>
      <c r="L58" s="113">
        <v>4</v>
      </c>
      <c r="M58" s="116">
        <v>5</v>
      </c>
      <c r="N58" s="115"/>
      <c r="O58" s="113"/>
      <c r="P58" s="116"/>
      <c r="Q58" s="78">
        <v>5</v>
      </c>
      <c r="R58" s="257" t="s">
        <v>116</v>
      </c>
      <c r="S58" s="257" t="s">
        <v>207</v>
      </c>
      <c r="T58" s="203"/>
      <c r="U58" s="80"/>
      <c r="V58" s="82"/>
      <c r="Y58" s="82"/>
    </row>
    <row r="59" spans="1:25" ht="15" customHeight="1" x14ac:dyDescent="0.2">
      <c r="A59" s="12" t="s">
        <v>111</v>
      </c>
      <c r="B59" s="18" t="s">
        <v>112</v>
      </c>
      <c r="C59" s="2" t="s">
        <v>10</v>
      </c>
      <c r="D59" s="9" t="s">
        <v>115</v>
      </c>
      <c r="E59" s="5"/>
      <c r="F59" s="2"/>
      <c r="G59" s="54"/>
      <c r="H59" s="115">
        <v>0</v>
      </c>
      <c r="I59" s="113">
        <v>4</v>
      </c>
      <c r="J59" s="116">
        <v>5</v>
      </c>
      <c r="K59" s="115"/>
      <c r="L59" s="113"/>
      <c r="M59" s="116"/>
      <c r="N59" s="115">
        <v>0</v>
      </c>
      <c r="O59" s="113">
        <v>4</v>
      </c>
      <c r="P59" s="116">
        <v>5</v>
      </c>
      <c r="Q59" s="78">
        <v>5</v>
      </c>
      <c r="R59" s="257" t="s">
        <v>116</v>
      </c>
      <c r="S59" s="257" t="s">
        <v>207</v>
      </c>
      <c r="T59" s="251"/>
      <c r="U59" s="80"/>
      <c r="V59" s="82"/>
      <c r="Y59" s="82"/>
    </row>
    <row r="60" spans="1:25" ht="15" customHeight="1" x14ac:dyDescent="0.2">
      <c r="A60" s="12" t="s">
        <v>113</v>
      </c>
      <c r="B60" s="18" t="s">
        <v>114</v>
      </c>
      <c r="C60" s="2" t="s">
        <v>10</v>
      </c>
      <c r="D60" s="9" t="s">
        <v>115</v>
      </c>
      <c r="E60" s="5"/>
      <c r="F60" s="2"/>
      <c r="G60" s="54"/>
      <c r="H60" s="115"/>
      <c r="I60" s="113"/>
      <c r="J60" s="116"/>
      <c r="K60" s="115">
        <v>0</v>
      </c>
      <c r="L60" s="113">
        <v>4</v>
      </c>
      <c r="M60" s="116">
        <v>5</v>
      </c>
      <c r="N60" s="115"/>
      <c r="O60" s="113"/>
      <c r="P60" s="116"/>
      <c r="Q60" s="78">
        <v>5</v>
      </c>
      <c r="R60" s="257" t="s">
        <v>117</v>
      </c>
      <c r="S60" s="257" t="s">
        <v>207</v>
      </c>
      <c r="T60" s="251"/>
      <c r="U60" s="80"/>
      <c r="V60" s="82"/>
      <c r="Y60" s="82"/>
    </row>
    <row r="61" spans="1:25" ht="15" customHeight="1" x14ac:dyDescent="0.2">
      <c r="A61" s="12" t="s">
        <v>118</v>
      </c>
      <c r="B61" s="18" t="s">
        <v>119</v>
      </c>
      <c r="C61" s="2" t="s">
        <v>10</v>
      </c>
      <c r="D61" s="4" t="s">
        <v>72</v>
      </c>
      <c r="E61" s="5"/>
      <c r="F61" s="2"/>
      <c r="G61" s="217"/>
      <c r="H61" s="115"/>
      <c r="I61" s="113"/>
      <c r="J61" s="213"/>
      <c r="K61" s="115">
        <v>2</v>
      </c>
      <c r="L61" s="113">
        <v>2</v>
      </c>
      <c r="M61" s="213">
        <v>6</v>
      </c>
      <c r="N61" s="115"/>
      <c r="O61" s="113"/>
      <c r="P61" s="213"/>
      <c r="Q61" s="215">
        <v>6</v>
      </c>
      <c r="R61" s="257" t="s">
        <v>22</v>
      </c>
      <c r="S61" s="257" t="s">
        <v>206</v>
      </c>
      <c r="T61" s="306" t="s">
        <v>224</v>
      </c>
      <c r="U61" s="80"/>
      <c r="V61" s="82"/>
      <c r="Y61" s="82"/>
    </row>
    <row r="62" spans="1:25" ht="15" customHeight="1" x14ac:dyDescent="0.2">
      <c r="A62" s="12" t="s">
        <v>120</v>
      </c>
      <c r="B62" s="18" t="s">
        <v>121</v>
      </c>
      <c r="C62" s="2" t="s">
        <v>10</v>
      </c>
      <c r="D62" s="4" t="s">
        <v>72</v>
      </c>
      <c r="E62" s="5">
        <v>2</v>
      </c>
      <c r="F62" s="2">
        <v>2</v>
      </c>
      <c r="G62" s="217">
        <v>6</v>
      </c>
      <c r="H62" s="115"/>
      <c r="I62" s="113"/>
      <c r="J62" s="213"/>
      <c r="K62" s="115"/>
      <c r="L62" s="113"/>
      <c r="M62" s="213"/>
      <c r="N62" s="115"/>
      <c r="O62" s="113"/>
      <c r="P62" s="213"/>
      <c r="Q62" s="78">
        <v>6</v>
      </c>
      <c r="R62" s="257" t="s">
        <v>21</v>
      </c>
      <c r="S62" s="261" t="s">
        <v>38</v>
      </c>
      <c r="T62" s="306" t="s">
        <v>224</v>
      </c>
      <c r="U62" s="80"/>
      <c r="V62" s="82"/>
      <c r="Y62" s="82"/>
    </row>
    <row r="63" spans="1:25" ht="15" customHeight="1" x14ac:dyDescent="0.2">
      <c r="A63" s="6" t="s">
        <v>214</v>
      </c>
      <c r="B63" s="18" t="s">
        <v>215</v>
      </c>
      <c r="C63" s="113" t="s">
        <v>10</v>
      </c>
      <c r="D63" s="114" t="s">
        <v>9</v>
      </c>
      <c r="E63" s="254"/>
      <c r="F63" s="255"/>
      <c r="G63" s="291"/>
      <c r="H63" s="5">
        <v>2</v>
      </c>
      <c r="I63" s="2">
        <v>2</v>
      </c>
      <c r="J63" s="217">
        <v>6</v>
      </c>
      <c r="K63" s="254"/>
      <c r="L63" s="255"/>
      <c r="M63" s="291"/>
      <c r="N63" s="5">
        <v>2</v>
      </c>
      <c r="O63" s="2">
        <v>2</v>
      </c>
      <c r="P63" s="217">
        <v>6</v>
      </c>
      <c r="Q63" s="256">
        <v>6</v>
      </c>
      <c r="R63" s="257" t="s">
        <v>22</v>
      </c>
      <c r="S63" s="257" t="s">
        <v>206</v>
      </c>
      <c r="T63" s="307"/>
      <c r="U63" s="80"/>
      <c r="V63" s="82"/>
      <c r="Y63" s="82"/>
    </row>
    <row r="64" spans="1:25" ht="25.5" x14ac:dyDescent="0.2">
      <c r="A64" s="12" t="s">
        <v>122</v>
      </c>
      <c r="B64" s="18" t="s">
        <v>123</v>
      </c>
      <c r="C64" s="2" t="s">
        <v>10</v>
      </c>
      <c r="D64" s="4" t="s">
        <v>72</v>
      </c>
      <c r="E64" s="5"/>
      <c r="F64" s="2"/>
      <c r="G64" s="54"/>
      <c r="H64" s="115">
        <v>2</v>
      </c>
      <c r="I64" s="113">
        <v>2</v>
      </c>
      <c r="J64" s="116">
        <v>5</v>
      </c>
      <c r="K64" s="115"/>
      <c r="L64" s="113"/>
      <c r="M64" s="116"/>
      <c r="N64" s="115">
        <v>2</v>
      </c>
      <c r="O64" s="113">
        <v>2</v>
      </c>
      <c r="P64" s="116">
        <v>5</v>
      </c>
      <c r="Q64" s="78">
        <v>5</v>
      </c>
      <c r="R64" s="257" t="s">
        <v>20</v>
      </c>
      <c r="S64" s="257" t="s">
        <v>206</v>
      </c>
      <c r="T64" s="23"/>
      <c r="U64" s="80"/>
      <c r="V64" s="82"/>
      <c r="Y64" s="82"/>
    </row>
    <row r="65" spans="1:27" ht="15" customHeight="1" x14ac:dyDescent="0.2">
      <c r="A65" s="12" t="s">
        <v>124</v>
      </c>
      <c r="B65" s="18" t="s">
        <v>125</v>
      </c>
      <c r="C65" s="2" t="s">
        <v>10</v>
      </c>
      <c r="D65" s="4" t="s">
        <v>9</v>
      </c>
      <c r="E65" s="5"/>
      <c r="F65" s="2"/>
      <c r="G65" s="54"/>
      <c r="H65" s="5">
        <v>2</v>
      </c>
      <c r="I65" s="2">
        <v>2</v>
      </c>
      <c r="J65" s="54">
        <v>5</v>
      </c>
      <c r="K65" s="5">
        <v>2</v>
      </c>
      <c r="L65" s="2">
        <v>2</v>
      </c>
      <c r="M65" s="54">
        <v>5</v>
      </c>
      <c r="N65" s="5"/>
      <c r="O65" s="2"/>
      <c r="P65" s="54"/>
      <c r="Q65" s="78">
        <v>5</v>
      </c>
      <c r="R65" s="257" t="s">
        <v>227</v>
      </c>
      <c r="S65" s="261" t="s">
        <v>38</v>
      </c>
      <c r="T65" s="23"/>
      <c r="U65" s="80"/>
      <c r="V65" s="82"/>
      <c r="Y65" s="82"/>
    </row>
    <row r="66" spans="1:27" ht="15" customHeight="1" x14ac:dyDescent="0.2">
      <c r="A66" s="21" t="s">
        <v>126</v>
      </c>
      <c r="B66" s="18" t="s">
        <v>127</v>
      </c>
      <c r="C66" s="151" t="s">
        <v>10</v>
      </c>
      <c r="D66" s="152" t="s">
        <v>9</v>
      </c>
      <c r="E66" s="153">
        <v>2</v>
      </c>
      <c r="F66" s="151">
        <v>2</v>
      </c>
      <c r="G66" s="292">
        <v>5</v>
      </c>
      <c r="H66" s="153" t="s">
        <v>37</v>
      </c>
      <c r="I66" s="151" t="s">
        <v>37</v>
      </c>
      <c r="J66" s="292"/>
      <c r="K66" s="153">
        <v>2</v>
      </c>
      <c r="L66" s="151">
        <v>2</v>
      </c>
      <c r="M66" s="292">
        <v>5</v>
      </c>
      <c r="N66" s="153"/>
      <c r="O66" s="151"/>
      <c r="P66" s="292"/>
      <c r="Q66" s="154">
        <v>3</v>
      </c>
      <c r="R66" s="261" t="s">
        <v>128</v>
      </c>
      <c r="S66" s="257" t="s">
        <v>129</v>
      </c>
      <c r="T66" s="203"/>
    </row>
    <row r="67" spans="1:27" ht="15" customHeight="1" x14ac:dyDescent="0.2">
      <c r="A67" s="21" t="s">
        <v>131</v>
      </c>
      <c r="B67" s="18" t="s">
        <v>132</v>
      </c>
      <c r="C67" s="151" t="s">
        <v>10</v>
      </c>
      <c r="D67" s="152" t="s">
        <v>9</v>
      </c>
      <c r="E67" s="153">
        <v>1</v>
      </c>
      <c r="F67" s="151">
        <v>2</v>
      </c>
      <c r="G67" s="293">
        <v>5</v>
      </c>
      <c r="H67" s="153"/>
      <c r="I67" s="151"/>
      <c r="J67" s="293"/>
      <c r="K67" s="153">
        <v>1</v>
      </c>
      <c r="L67" s="151">
        <v>2</v>
      </c>
      <c r="M67" s="293">
        <v>5</v>
      </c>
      <c r="N67" s="153"/>
      <c r="O67" s="151"/>
      <c r="P67" s="293"/>
      <c r="Q67" s="150">
        <v>5</v>
      </c>
      <c r="R67" s="261" t="s">
        <v>133</v>
      </c>
      <c r="S67" s="257" t="s">
        <v>134</v>
      </c>
      <c r="T67" s="23"/>
      <c r="U67" s="80"/>
      <c r="V67" s="82"/>
      <c r="Y67" s="82"/>
    </row>
    <row r="68" spans="1:27" s="212" customFormat="1" ht="15" customHeight="1" x14ac:dyDescent="0.2">
      <c r="A68" s="21" t="s">
        <v>208</v>
      </c>
      <c r="B68" s="320" t="s">
        <v>205</v>
      </c>
      <c r="C68" s="204" t="s">
        <v>10</v>
      </c>
      <c r="D68" s="205" t="s">
        <v>9</v>
      </c>
      <c r="E68" s="206"/>
      <c r="F68" s="204"/>
      <c r="G68" s="294"/>
      <c r="H68" s="206">
        <v>2</v>
      </c>
      <c r="I68" s="204">
        <v>0</v>
      </c>
      <c r="J68" s="294">
        <v>3</v>
      </c>
      <c r="K68" s="206"/>
      <c r="L68" s="204"/>
      <c r="M68" s="294"/>
      <c r="N68" s="206">
        <v>2</v>
      </c>
      <c r="O68" s="204">
        <v>0</v>
      </c>
      <c r="P68" s="294">
        <v>3</v>
      </c>
      <c r="Q68" s="216">
        <v>3</v>
      </c>
      <c r="R68" s="262" t="s">
        <v>22</v>
      </c>
      <c r="S68" s="257" t="s">
        <v>206</v>
      </c>
      <c r="T68" s="252"/>
      <c r="U68" s="207"/>
      <c r="V68" s="209"/>
      <c r="W68" s="210"/>
      <c r="X68" s="211"/>
      <c r="Y68" s="209"/>
      <c r="Z68" s="210"/>
      <c r="AA68" s="208"/>
    </row>
    <row r="69" spans="1:27" ht="15" customHeight="1" thickBot="1" x14ac:dyDescent="0.25">
      <c r="A69" s="79" t="s">
        <v>203</v>
      </c>
      <c r="B69" s="72" t="s">
        <v>201</v>
      </c>
      <c r="C69" s="156" t="s">
        <v>10</v>
      </c>
      <c r="D69" s="157" t="s">
        <v>9</v>
      </c>
      <c r="E69" s="158"/>
      <c r="F69" s="156"/>
      <c r="G69" s="295"/>
      <c r="H69" s="158">
        <v>0</v>
      </c>
      <c r="I69" s="156">
        <v>4</v>
      </c>
      <c r="J69" s="295">
        <v>5</v>
      </c>
      <c r="K69" s="158"/>
      <c r="L69" s="156"/>
      <c r="M69" s="295"/>
      <c r="N69" s="158">
        <v>0</v>
      </c>
      <c r="O69" s="156">
        <v>4</v>
      </c>
      <c r="P69" s="295">
        <v>5</v>
      </c>
      <c r="Q69" s="159">
        <v>5</v>
      </c>
      <c r="R69" s="257" t="s">
        <v>116</v>
      </c>
      <c r="S69" s="257" t="s">
        <v>207</v>
      </c>
      <c r="T69" s="253"/>
      <c r="U69" s="160"/>
      <c r="V69" s="162"/>
      <c r="W69" s="163"/>
      <c r="X69" s="164"/>
      <c r="Y69" s="162"/>
      <c r="Z69" s="163"/>
      <c r="AA69" s="161"/>
    </row>
    <row r="70" spans="1:27" ht="10.5" customHeight="1" thickBot="1" x14ac:dyDescent="0.25">
      <c r="A70" s="377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9"/>
      <c r="T70" s="71"/>
      <c r="U70" s="84"/>
      <c r="V70" s="84"/>
      <c r="W70" s="84"/>
      <c r="X70" s="84"/>
      <c r="Y70" s="84"/>
      <c r="Z70" s="84"/>
      <c r="AA70" s="84"/>
    </row>
    <row r="71" spans="1:27" ht="15.75" thickBot="1" x14ac:dyDescent="0.25">
      <c r="A71" s="165" t="s">
        <v>145</v>
      </c>
      <c r="B71" s="166"/>
      <c r="C71" s="167"/>
      <c r="D71" s="167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9">
        <f>Q5+Q24+Q47+Q51</f>
        <v>120</v>
      </c>
      <c r="R71" s="170"/>
      <c r="S71" s="185"/>
      <c r="T71" s="71"/>
      <c r="U71" s="84"/>
      <c r="V71" s="84"/>
      <c r="W71" s="84"/>
      <c r="X71" s="84"/>
      <c r="Y71" s="84"/>
      <c r="Z71" s="84"/>
      <c r="AA71" s="84"/>
    </row>
    <row r="72" spans="1:27" x14ac:dyDescent="0.2">
      <c r="A72" s="171" t="s">
        <v>149</v>
      </c>
      <c r="B72" s="172"/>
      <c r="C72" s="173"/>
      <c r="D72" s="173"/>
      <c r="E72" s="173"/>
      <c r="F72" s="173"/>
      <c r="G72" s="173"/>
      <c r="H72" s="173"/>
      <c r="I72" s="173"/>
      <c r="J72" s="173"/>
      <c r="K72" s="173"/>
      <c r="L72" s="174"/>
      <c r="M72" s="174"/>
      <c r="N72" s="174"/>
      <c r="O72" s="174"/>
      <c r="P72" s="174"/>
      <c r="Q72" s="174"/>
      <c r="R72" s="174"/>
      <c r="S72" s="183"/>
      <c r="T72" s="71"/>
      <c r="U72" s="84"/>
      <c r="V72" s="84"/>
      <c r="W72" s="84"/>
      <c r="X72" s="84"/>
      <c r="Y72" s="84"/>
      <c r="Z72" s="84"/>
      <c r="AA72" s="84"/>
    </row>
    <row r="73" spans="1:27" x14ac:dyDescent="0.2">
      <c r="A73" s="171" t="s">
        <v>150</v>
      </c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4"/>
      <c r="M73" s="174"/>
      <c r="N73" s="174"/>
      <c r="O73" s="174"/>
      <c r="P73" s="174"/>
      <c r="Q73" s="174"/>
      <c r="R73" s="174"/>
      <c r="S73" s="183"/>
      <c r="T73" s="71"/>
      <c r="U73" s="84"/>
      <c r="V73" s="84"/>
      <c r="W73" s="84"/>
      <c r="X73" s="84"/>
      <c r="Y73" s="84"/>
      <c r="Z73" s="84"/>
      <c r="AA73" s="84"/>
    </row>
    <row r="74" spans="1:27" x14ac:dyDescent="0.2">
      <c r="A74" s="356" t="s">
        <v>151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71"/>
      <c r="U74" s="84"/>
      <c r="V74" s="84"/>
      <c r="W74" s="84"/>
      <c r="X74" s="84"/>
      <c r="Y74" s="84"/>
      <c r="Z74" s="84"/>
      <c r="AA74" s="84"/>
    </row>
    <row r="75" spans="1:27" x14ac:dyDescent="0.2">
      <c r="A75" s="356" t="s">
        <v>152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71"/>
      <c r="U75" s="84"/>
      <c r="V75" s="84"/>
      <c r="W75" s="84"/>
      <c r="X75" s="84"/>
      <c r="Y75" s="84"/>
      <c r="Z75" s="84"/>
      <c r="AA75" s="84"/>
    </row>
    <row r="76" spans="1:27" x14ac:dyDescent="0.2">
      <c r="A76" s="356" t="s">
        <v>64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71"/>
      <c r="U76" s="84"/>
      <c r="V76" s="84"/>
      <c r="W76" s="84"/>
      <c r="X76" s="84"/>
      <c r="Y76" s="84"/>
      <c r="Z76" s="84"/>
      <c r="AA76" s="84"/>
    </row>
    <row r="77" spans="1:27" ht="14.25" customHeight="1" x14ac:dyDescent="0.2">
      <c r="A77" s="355" t="s">
        <v>153</v>
      </c>
      <c r="B77" s="355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71"/>
      <c r="U77" s="84"/>
      <c r="V77" s="84"/>
      <c r="W77" s="84"/>
      <c r="X77" s="84"/>
      <c r="Y77" s="84"/>
      <c r="Z77" s="84"/>
      <c r="AA77" s="84"/>
    </row>
    <row r="78" spans="1:27" x14ac:dyDescent="0.2">
      <c r="A78" s="355" t="s">
        <v>75</v>
      </c>
      <c r="B78" s="355"/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175"/>
      <c r="O78" s="175"/>
      <c r="P78" s="175"/>
      <c r="Q78" s="175"/>
      <c r="R78" s="175"/>
      <c r="S78" s="175"/>
      <c r="T78" s="71"/>
      <c r="U78" s="84"/>
      <c r="V78" s="84"/>
      <c r="W78" s="84"/>
      <c r="X78" s="84"/>
      <c r="Y78" s="84"/>
      <c r="Z78" s="84"/>
      <c r="AA78" s="84"/>
    </row>
    <row r="79" spans="1:27" x14ac:dyDescent="0.2">
      <c r="A79" s="357" t="s">
        <v>135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175"/>
      <c r="O79" s="175"/>
      <c r="P79" s="175"/>
      <c r="Q79" s="175"/>
      <c r="R79" s="175"/>
      <c r="S79" s="175"/>
      <c r="T79" s="71"/>
      <c r="U79" s="84"/>
      <c r="V79" s="84"/>
      <c r="W79" s="84"/>
      <c r="X79" s="84"/>
      <c r="Y79" s="84"/>
      <c r="Z79" s="84"/>
      <c r="AA79" s="84"/>
    </row>
    <row r="80" spans="1:27" x14ac:dyDescent="0.2">
      <c r="A80" s="171" t="s">
        <v>154</v>
      </c>
      <c r="B80" s="172"/>
      <c r="C80" s="173"/>
      <c r="D80" s="173"/>
      <c r="E80" s="173"/>
      <c r="F80" s="173"/>
      <c r="G80" s="173"/>
      <c r="H80" s="173"/>
      <c r="I80" s="173"/>
      <c r="J80" s="173"/>
      <c r="K80" s="173"/>
      <c r="L80" s="174"/>
      <c r="M80" s="174"/>
      <c r="N80" s="174"/>
      <c r="O80" s="174"/>
      <c r="P80" s="174"/>
      <c r="Q80" s="174"/>
      <c r="R80" s="174"/>
      <c r="S80" s="183"/>
      <c r="T80" s="71"/>
      <c r="U80" s="84"/>
      <c r="V80" s="84"/>
      <c r="W80" s="84"/>
      <c r="X80" s="84"/>
      <c r="Y80" s="84"/>
      <c r="Z80" s="84"/>
      <c r="AA80" s="84"/>
    </row>
    <row r="81" spans="1:27" x14ac:dyDescent="0.2">
      <c r="A81" s="41" t="s">
        <v>155</v>
      </c>
      <c r="B81" s="176"/>
      <c r="C81" s="177"/>
      <c r="D81" s="177"/>
      <c r="E81" s="177"/>
      <c r="F81" s="177"/>
      <c r="G81" s="177"/>
      <c r="H81" s="177"/>
      <c r="I81" s="177"/>
      <c r="J81" s="177"/>
      <c r="K81" s="177"/>
      <c r="L81" s="41"/>
      <c r="M81" s="41"/>
      <c r="N81" s="41"/>
      <c r="O81" s="41"/>
      <c r="P81" s="41"/>
      <c r="Q81" s="41"/>
      <c r="R81" s="41"/>
      <c r="S81" s="41"/>
      <c r="T81" s="71"/>
      <c r="U81" s="84"/>
      <c r="V81" s="84"/>
      <c r="W81" s="84"/>
      <c r="X81" s="84"/>
      <c r="Y81" s="84"/>
      <c r="Z81" s="84"/>
      <c r="AA81" s="84"/>
    </row>
    <row r="82" spans="1:27" ht="25.5" customHeight="1" x14ac:dyDescent="0.2">
      <c r="A82" s="354" t="s">
        <v>222</v>
      </c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71"/>
      <c r="U82" s="84"/>
      <c r="V82" s="84"/>
      <c r="W82" s="84"/>
      <c r="X82" s="84"/>
      <c r="Y82" s="84"/>
      <c r="Z82" s="84"/>
      <c r="AA82" s="84"/>
    </row>
    <row r="83" spans="1:27" x14ac:dyDescent="0.2">
      <c r="A83" s="41" t="s">
        <v>156</v>
      </c>
      <c r="B83" s="176"/>
      <c r="C83" s="177"/>
      <c r="D83" s="177"/>
      <c r="E83" s="177"/>
      <c r="F83" s="177"/>
      <c r="G83" s="177"/>
      <c r="H83" s="177"/>
      <c r="I83" s="177"/>
      <c r="J83" s="177"/>
      <c r="K83" s="177"/>
      <c r="L83" s="41"/>
      <c r="M83" s="41"/>
      <c r="N83" s="41"/>
      <c r="O83" s="41"/>
      <c r="P83" s="41"/>
      <c r="Q83" s="41"/>
      <c r="R83" s="41"/>
      <c r="S83" s="41"/>
      <c r="T83" s="71"/>
      <c r="U83" s="84"/>
      <c r="V83" s="84"/>
      <c r="W83" s="84"/>
      <c r="X83" s="84"/>
      <c r="Y83" s="84"/>
      <c r="Z83" s="84"/>
      <c r="AA83" s="84"/>
    </row>
    <row r="84" spans="1:27" x14ac:dyDescent="0.2">
      <c r="A84" s="41" t="s">
        <v>157</v>
      </c>
      <c r="B84" s="176"/>
      <c r="C84" s="177"/>
      <c r="D84" s="177"/>
      <c r="E84" s="177"/>
      <c r="F84" s="177"/>
      <c r="G84" s="177"/>
      <c r="H84" s="177"/>
      <c r="I84" s="177"/>
      <c r="J84" s="177"/>
      <c r="K84" s="177"/>
      <c r="L84" s="41"/>
      <c r="M84" s="41"/>
      <c r="N84" s="41"/>
      <c r="O84" s="41"/>
      <c r="P84" s="41"/>
      <c r="Q84" s="41"/>
      <c r="R84" s="41"/>
      <c r="S84" s="41"/>
      <c r="T84" s="178"/>
      <c r="U84" s="84"/>
      <c r="V84" s="84"/>
      <c r="W84" s="84"/>
      <c r="X84" s="84"/>
      <c r="Y84" s="84"/>
      <c r="Z84" s="84"/>
      <c r="AA84" s="84"/>
    </row>
    <row r="85" spans="1:27" x14ac:dyDescent="0.2">
      <c r="A85" s="171" t="s">
        <v>158</v>
      </c>
      <c r="B85" s="172"/>
      <c r="C85" s="173"/>
      <c r="D85" s="173"/>
      <c r="E85" s="173"/>
      <c r="F85" s="173"/>
      <c r="G85" s="173"/>
      <c r="H85" s="173"/>
      <c r="I85" s="173"/>
      <c r="J85" s="173"/>
      <c r="K85" s="173"/>
      <c r="L85" s="174"/>
      <c r="M85" s="174"/>
      <c r="N85" s="174"/>
      <c r="O85" s="174"/>
      <c r="P85" s="174"/>
      <c r="Q85" s="174"/>
      <c r="R85" s="174"/>
      <c r="S85" s="183"/>
      <c r="T85" s="71"/>
      <c r="U85" s="84"/>
      <c r="V85" s="84"/>
      <c r="W85" s="84"/>
      <c r="X85" s="84"/>
      <c r="Y85" s="84"/>
      <c r="Z85" s="84"/>
      <c r="AA85" s="84"/>
    </row>
    <row r="86" spans="1:27" x14ac:dyDescent="0.2">
      <c r="A86" s="47" t="s">
        <v>159</v>
      </c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41"/>
      <c r="M86" s="41"/>
      <c r="N86" s="41"/>
      <c r="O86" s="41"/>
      <c r="P86" s="41"/>
      <c r="Q86" s="41"/>
      <c r="R86" s="41"/>
      <c r="S86" s="41"/>
      <c r="T86" s="71"/>
      <c r="U86" s="84"/>
      <c r="V86" s="84"/>
      <c r="W86" s="84"/>
      <c r="X86" s="84"/>
      <c r="Y86" s="84"/>
      <c r="Z86" s="84"/>
      <c r="AA86" s="84"/>
    </row>
    <row r="87" spans="1:27" x14ac:dyDescent="0.2">
      <c r="A87" s="41" t="s">
        <v>160</v>
      </c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6"/>
      <c r="S87" s="41"/>
      <c r="T87" s="71"/>
      <c r="U87" s="84"/>
      <c r="V87" s="84"/>
      <c r="W87" s="84"/>
      <c r="X87" s="84"/>
      <c r="Y87" s="84"/>
      <c r="Z87" s="84"/>
      <c r="AA87" s="84"/>
    </row>
    <row r="88" spans="1:27" x14ac:dyDescent="0.2">
      <c r="A88" s="41" t="s">
        <v>161</v>
      </c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6"/>
      <c r="S88" s="41"/>
      <c r="T88" s="71"/>
      <c r="U88" s="84"/>
      <c r="V88" s="84"/>
      <c r="W88" s="84"/>
      <c r="X88" s="84"/>
      <c r="Y88" s="84"/>
      <c r="Z88" s="84"/>
      <c r="AA88" s="84"/>
    </row>
    <row r="89" spans="1:27" x14ac:dyDescent="0.2">
      <c r="A89" s="41" t="s">
        <v>162</v>
      </c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6"/>
      <c r="S89" s="41"/>
      <c r="T89" s="71"/>
      <c r="U89" s="84"/>
      <c r="V89" s="84"/>
      <c r="W89" s="84"/>
      <c r="X89" s="84"/>
      <c r="Y89" s="84"/>
      <c r="Z89" s="84"/>
      <c r="AA89" s="84"/>
    </row>
    <row r="90" spans="1:27" x14ac:dyDescent="0.2">
      <c r="A90" s="47" t="s">
        <v>163</v>
      </c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41"/>
      <c r="M90" s="41"/>
      <c r="N90" s="41"/>
      <c r="O90" s="41"/>
      <c r="P90" s="41"/>
      <c r="Q90" s="41"/>
      <c r="R90" s="41"/>
      <c r="S90" s="41"/>
      <c r="T90" s="71"/>
      <c r="U90" s="84"/>
      <c r="V90" s="84"/>
      <c r="W90" s="84"/>
      <c r="X90" s="84"/>
      <c r="Y90" s="84"/>
      <c r="Z90" s="84"/>
      <c r="AA90" s="84"/>
    </row>
    <row r="91" spans="1:27" x14ac:dyDescent="0.2">
      <c r="A91" s="41" t="s">
        <v>164</v>
      </c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6"/>
      <c r="S91" s="41"/>
      <c r="T91" s="71"/>
      <c r="U91" s="84"/>
      <c r="V91" s="84"/>
      <c r="W91" s="84"/>
      <c r="X91" s="84"/>
      <c r="Y91" s="84"/>
      <c r="Z91" s="84"/>
      <c r="AA91" s="84"/>
    </row>
    <row r="92" spans="1:27" x14ac:dyDescent="0.2">
      <c r="A92" s="41" t="s">
        <v>165</v>
      </c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6"/>
      <c r="S92" s="41"/>
      <c r="T92" s="71"/>
      <c r="U92" s="84"/>
      <c r="V92" s="84"/>
      <c r="W92" s="84"/>
      <c r="X92" s="84"/>
      <c r="Y92" s="84"/>
      <c r="Z92" s="84"/>
      <c r="AA92" s="84"/>
    </row>
    <row r="93" spans="1:27" x14ac:dyDescent="0.2">
      <c r="A93" s="47" t="s">
        <v>166</v>
      </c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41"/>
      <c r="M93" s="41"/>
      <c r="N93" s="41"/>
      <c r="O93" s="41"/>
      <c r="P93" s="41"/>
      <c r="Q93" s="41"/>
      <c r="R93" s="41"/>
      <c r="S93" s="41"/>
      <c r="T93" s="71"/>
      <c r="U93" s="84"/>
      <c r="V93" s="84"/>
      <c r="W93" s="84"/>
      <c r="X93" s="84"/>
      <c r="Y93" s="84"/>
      <c r="Z93" s="84"/>
      <c r="AA93" s="84"/>
    </row>
    <row r="94" spans="1:27" x14ac:dyDescent="0.2">
      <c r="A94" s="41" t="s">
        <v>167</v>
      </c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6"/>
      <c r="S94" s="41"/>
      <c r="T94" s="71"/>
      <c r="U94" s="84"/>
      <c r="V94" s="84"/>
      <c r="W94" s="84"/>
      <c r="X94" s="84"/>
      <c r="Y94" s="84"/>
      <c r="Z94" s="84"/>
      <c r="AA94" s="84"/>
    </row>
    <row r="95" spans="1:27" x14ac:dyDescent="0.2">
      <c r="A95" s="41" t="s">
        <v>168</v>
      </c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6"/>
      <c r="S95" s="41"/>
      <c r="T95" s="71"/>
      <c r="U95" s="84"/>
      <c r="V95" s="84"/>
      <c r="W95" s="84"/>
      <c r="X95" s="84"/>
      <c r="Y95" s="84"/>
      <c r="Z95" s="84"/>
      <c r="AA95" s="84"/>
    </row>
    <row r="96" spans="1:27" x14ac:dyDescent="0.2">
      <c r="A96" s="41" t="s">
        <v>169</v>
      </c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6"/>
      <c r="S96" s="41"/>
      <c r="T96" s="71"/>
      <c r="U96" s="84"/>
      <c r="V96" s="84"/>
      <c r="W96" s="84"/>
      <c r="X96" s="84"/>
      <c r="Y96" s="84"/>
      <c r="Z96" s="84"/>
      <c r="AA96" s="84"/>
    </row>
    <row r="97" spans="1:27" x14ac:dyDescent="0.2">
      <c r="A97" s="41" t="s">
        <v>170</v>
      </c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6"/>
      <c r="S97" s="41"/>
      <c r="T97" s="71"/>
      <c r="U97" s="84"/>
      <c r="V97" s="84"/>
      <c r="W97" s="84"/>
      <c r="X97" s="84"/>
      <c r="Y97" s="84"/>
      <c r="Z97" s="84"/>
      <c r="AA97" s="84"/>
    </row>
    <row r="98" spans="1:27" x14ac:dyDescent="0.2">
      <c r="A98" s="41" t="s">
        <v>171</v>
      </c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6"/>
      <c r="S98" s="41"/>
      <c r="T98" s="71"/>
      <c r="U98" s="84"/>
      <c r="V98" s="84"/>
      <c r="W98" s="84"/>
      <c r="X98" s="84"/>
      <c r="Y98" s="84"/>
      <c r="Z98" s="84"/>
      <c r="AA98" s="84"/>
    </row>
    <row r="99" spans="1:27" x14ac:dyDescent="0.2">
      <c r="A99" s="41" t="s">
        <v>172</v>
      </c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6"/>
      <c r="S99" s="41"/>
      <c r="T99" s="71"/>
      <c r="U99" s="84"/>
      <c r="V99" s="84"/>
      <c r="W99" s="84"/>
      <c r="X99" s="84"/>
      <c r="Y99" s="84"/>
      <c r="Z99" s="84"/>
      <c r="AA99" s="84"/>
    </row>
    <row r="100" spans="1:27" x14ac:dyDescent="0.2">
      <c r="A100" s="41" t="s">
        <v>173</v>
      </c>
      <c r="B100" s="176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6"/>
      <c r="S100" s="41"/>
      <c r="T100" s="71"/>
      <c r="U100" s="84"/>
      <c r="V100" s="84"/>
      <c r="W100" s="84"/>
      <c r="X100" s="84"/>
      <c r="Y100" s="84"/>
      <c r="Z100" s="84"/>
      <c r="AA100" s="84"/>
    </row>
    <row r="101" spans="1:27" x14ac:dyDescent="0.2">
      <c r="A101" s="41" t="s">
        <v>174</v>
      </c>
      <c r="B101" s="176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6"/>
      <c r="S101" s="41"/>
      <c r="T101" s="71"/>
      <c r="U101" s="84"/>
      <c r="V101" s="84"/>
      <c r="W101" s="84"/>
      <c r="X101" s="84"/>
      <c r="Y101" s="84"/>
      <c r="Z101" s="84"/>
      <c r="AA101" s="84"/>
    </row>
    <row r="102" spans="1:27" x14ac:dyDescent="0.2">
      <c r="A102" s="41" t="s">
        <v>175</v>
      </c>
      <c r="B102" s="176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6"/>
      <c r="S102" s="41"/>
      <c r="T102" s="70"/>
      <c r="U102" s="84"/>
      <c r="V102" s="84"/>
      <c r="W102" s="84"/>
      <c r="X102" s="84"/>
      <c r="Y102" s="84"/>
      <c r="Z102" s="84"/>
      <c r="AA102" s="84"/>
    </row>
    <row r="103" spans="1:27" x14ac:dyDescent="0.2">
      <c r="A103" s="47" t="s">
        <v>176</v>
      </c>
      <c r="B103" s="176"/>
      <c r="C103" s="177"/>
      <c r="D103" s="177"/>
      <c r="E103" s="177"/>
      <c r="F103" s="177"/>
      <c r="G103" s="177"/>
      <c r="H103" s="177"/>
      <c r="I103" s="177"/>
      <c r="J103" s="177"/>
      <c r="K103" s="177"/>
      <c r="L103" s="41"/>
      <c r="M103" s="41"/>
      <c r="N103" s="41"/>
      <c r="O103" s="41"/>
      <c r="P103" s="41"/>
      <c r="Q103" s="41"/>
      <c r="R103" s="41"/>
      <c r="S103" s="41"/>
      <c r="T103" s="71"/>
      <c r="U103" s="84"/>
      <c r="V103" s="84"/>
      <c r="W103" s="84"/>
      <c r="X103" s="84"/>
      <c r="Y103" s="84"/>
      <c r="Z103" s="84"/>
      <c r="AA103" s="84"/>
    </row>
    <row r="104" spans="1:27" x14ac:dyDescent="0.2">
      <c r="A104" s="41" t="s">
        <v>177</v>
      </c>
      <c r="B104" s="176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6"/>
      <c r="S104" s="41"/>
      <c r="T104" s="71"/>
      <c r="U104" s="84"/>
      <c r="V104" s="84"/>
      <c r="W104" s="84"/>
      <c r="X104" s="84"/>
      <c r="Y104" s="84"/>
      <c r="Z104" s="84"/>
      <c r="AA104" s="84"/>
    </row>
    <row r="105" spans="1:27" x14ac:dyDescent="0.2">
      <c r="A105" s="41" t="s">
        <v>178</v>
      </c>
      <c r="B105" s="176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6"/>
      <c r="S105" s="41"/>
      <c r="T105" s="71"/>
      <c r="U105" s="84"/>
      <c r="V105" s="84"/>
      <c r="W105" s="84"/>
      <c r="X105" s="84"/>
      <c r="Y105" s="84"/>
      <c r="Z105" s="84"/>
      <c r="AA105" s="84"/>
    </row>
    <row r="106" spans="1:27" x14ac:dyDescent="0.2">
      <c r="A106" s="41" t="s">
        <v>179</v>
      </c>
      <c r="B106" s="176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6"/>
      <c r="S106" s="41"/>
      <c r="T106" s="71"/>
      <c r="U106" s="84"/>
      <c r="V106" s="84"/>
      <c r="W106" s="84"/>
      <c r="X106" s="84"/>
      <c r="Y106" s="84"/>
      <c r="Z106" s="84"/>
      <c r="AA106" s="84"/>
    </row>
    <row r="107" spans="1:27" x14ac:dyDescent="0.2">
      <c r="A107" s="41" t="s">
        <v>180</v>
      </c>
      <c r="B107" s="176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6"/>
      <c r="S107" s="41"/>
      <c r="T107" s="71"/>
      <c r="U107" s="84"/>
      <c r="V107" s="84"/>
      <c r="W107" s="84"/>
      <c r="X107" s="84"/>
      <c r="Y107" s="84"/>
      <c r="Z107" s="84"/>
      <c r="AA107" s="84"/>
    </row>
    <row r="108" spans="1:27" x14ac:dyDescent="0.2">
      <c r="A108" s="41" t="s">
        <v>181</v>
      </c>
      <c r="B108" s="176"/>
      <c r="C108" s="177"/>
      <c r="D108" s="177"/>
      <c r="E108" s="177"/>
      <c r="F108" s="177"/>
      <c r="G108" s="177"/>
      <c r="H108" s="177"/>
      <c r="I108" s="177"/>
      <c r="J108" s="177"/>
      <c r="K108" s="177"/>
      <c r="L108" s="41"/>
      <c r="M108" s="41"/>
      <c r="N108" s="41"/>
      <c r="O108" s="41"/>
      <c r="P108" s="41"/>
      <c r="Q108" s="41"/>
      <c r="R108" s="41"/>
      <c r="S108" s="41"/>
      <c r="T108" s="71"/>
      <c r="U108" s="84"/>
      <c r="V108" s="84"/>
      <c r="W108" s="84"/>
      <c r="X108" s="84"/>
      <c r="Y108" s="84"/>
      <c r="Z108" s="84"/>
      <c r="AA108" s="84"/>
    </row>
    <row r="109" spans="1:27" x14ac:dyDescent="0.2">
      <c r="A109" s="41" t="s">
        <v>182</v>
      </c>
      <c r="B109" s="176"/>
      <c r="C109" s="177"/>
      <c r="D109" s="177"/>
      <c r="E109" s="177"/>
      <c r="F109" s="177"/>
      <c r="G109" s="177"/>
      <c r="H109" s="177"/>
      <c r="I109" s="177"/>
      <c r="J109" s="177"/>
      <c r="K109" s="177"/>
      <c r="L109" s="41"/>
      <c r="M109" s="41"/>
      <c r="N109" s="41"/>
      <c r="O109" s="41"/>
      <c r="P109" s="41"/>
      <c r="Q109" s="41"/>
      <c r="R109" s="41"/>
      <c r="S109" s="41"/>
      <c r="T109" s="71"/>
      <c r="U109" s="84"/>
      <c r="V109" s="84"/>
      <c r="W109" s="84"/>
      <c r="X109" s="84"/>
      <c r="Y109" s="84"/>
      <c r="Z109" s="84"/>
      <c r="AA109" s="84"/>
    </row>
    <row r="110" spans="1:27" x14ac:dyDescent="0.2">
      <c r="A110" s="41" t="s">
        <v>183</v>
      </c>
      <c r="B110" s="176"/>
      <c r="C110" s="177"/>
      <c r="D110" s="177"/>
      <c r="E110" s="177"/>
      <c r="F110" s="177"/>
      <c r="G110" s="177"/>
      <c r="H110" s="177"/>
      <c r="I110" s="177"/>
      <c r="J110" s="177"/>
      <c r="K110" s="177"/>
      <c r="L110" s="41"/>
      <c r="M110" s="41"/>
      <c r="N110" s="41"/>
      <c r="O110" s="41"/>
      <c r="P110" s="41"/>
      <c r="Q110" s="41"/>
      <c r="R110" s="41"/>
      <c r="S110" s="41"/>
      <c r="T110" s="71"/>
      <c r="U110" s="84"/>
      <c r="V110" s="84"/>
      <c r="W110" s="84"/>
      <c r="X110" s="84"/>
      <c r="Y110" s="84"/>
      <c r="Z110" s="84"/>
      <c r="AA110" s="84"/>
    </row>
    <row r="111" spans="1:27" x14ac:dyDescent="0.2">
      <c r="A111" s="41" t="s">
        <v>184</v>
      </c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41"/>
      <c r="M111" s="41"/>
      <c r="N111" s="41"/>
      <c r="O111" s="41"/>
      <c r="P111" s="41"/>
      <c r="Q111" s="41"/>
      <c r="R111" s="41"/>
      <c r="S111" s="41"/>
      <c r="T111" s="71"/>
      <c r="U111" s="84"/>
      <c r="V111" s="84"/>
      <c r="W111" s="84"/>
      <c r="X111" s="84"/>
      <c r="Y111" s="84"/>
      <c r="Z111" s="84"/>
      <c r="AA111" s="84"/>
    </row>
    <row r="112" spans="1:27" x14ac:dyDescent="0.2">
      <c r="A112" s="41" t="s">
        <v>185</v>
      </c>
      <c r="B112" s="42"/>
      <c r="C112" s="43"/>
      <c r="D112" s="44"/>
      <c r="E112" s="44"/>
      <c r="F112" s="44"/>
      <c r="G112" s="44"/>
      <c r="H112" s="44"/>
      <c r="I112" s="44"/>
      <c r="J112" s="44"/>
      <c r="K112" s="45"/>
      <c r="L112" s="46"/>
      <c r="M112" s="46"/>
      <c r="N112" s="46"/>
      <c r="O112" s="46"/>
      <c r="P112" s="41"/>
      <c r="Q112" s="41"/>
      <c r="R112" s="41"/>
      <c r="S112" s="41"/>
      <c r="T112" s="71"/>
      <c r="U112" s="84"/>
      <c r="V112" s="84"/>
      <c r="W112" s="84"/>
      <c r="X112" s="84"/>
      <c r="Y112" s="84"/>
      <c r="Z112" s="84"/>
      <c r="AA112" s="84"/>
    </row>
    <row r="113" spans="1:27" x14ac:dyDescent="0.2">
      <c r="A113" s="41" t="s">
        <v>186</v>
      </c>
      <c r="B113" s="42"/>
      <c r="C113" s="43"/>
      <c r="D113" s="44"/>
      <c r="E113" s="44"/>
      <c r="F113" s="44"/>
      <c r="G113" s="44"/>
      <c r="H113" s="44"/>
      <c r="I113" s="44"/>
      <c r="J113" s="44"/>
      <c r="K113" s="45"/>
      <c r="L113" s="46"/>
      <c r="M113" s="46"/>
      <c r="N113" s="46"/>
      <c r="O113" s="46"/>
      <c r="P113" s="41"/>
      <c r="Q113" s="41"/>
      <c r="R113" s="41"/>
      <c r="S113" s="41"/>
      <c r="T113" s="71"/>
      <c r="U113" s="84"/>
      <c r="V113" s="84"/>
      <c r="W113" s="84"/>
      <c r="X113" s="84"/>
      <c r="Y113" s="84"/>
      <c r="Z113" s="84"/>
      <c r="AA113" s="84"/>
    </row>
    <row r="114" spans="1:27" x14ac:dyDescent="0.2">
      <c r="A114" s="171" t="s">
        <v>187</v>
      </c>
      <c r="B114" s="172"/>
      <c r="C114" s="173"/>
      <c r="D114" s="173"/>
      <c r="E114" s="173"/>
      <c r="F114" s="173"/>
      <c r="G114" s="173"/>
      <c r="H114" s="173"/>
      <c r="I114" s="173"/>
      <c r="J114" s="173"/>
      <c r="K114" s="173"/>
      <c r="L114" s="174"/>
      <c r="M114" s="174"/>
      <c r="N114" s="174"/>
      <c r="O114" s="174"/>
      <c r="P114" s="174"/>
      <c r="Q114" s="174"/>
      <c r="R114" s="174"/>
      <c r="S114" s="183"/>
      <c r="T114" s="71"/>
      <c r="U114" s="84"/>
      <c r="V114" s="84"/>
      <c r="W114" s="84"/>
      <c r="X114" s="84"/>
      <c r="Y114" s="84"/>
      <c r="Z114" s="84"/>
      <c r="AA114" s="84"/>
    </row>
    <row r="115" spans="1:27" x14ac:dyDescent="0.2">
      <c r="A115" s="179" t="s">
        <v>66</v>
      </c>
      <c r="B115" s="47"/>
      <c r="C115" s="48"/>
      <c r="D115" s="48"/>
      <c r="E115" s="48"/>
      <c r="F115" s="48"/>
      <c r="G115" s="48"/>
      <c r="H115" s="48"/>
      <c r="I115" s="48"/>
      <c r="J115" s="48"/>
      <c r="K115" s="49"/>
      <c r="L115" s="49"/>
      <c r="M115" s="49"/>
      <c r="N115" s="50"/>
      <c r="O115" s="51"/>
      <c r="P115" s="47"/>
      <c r="Q115" s="47"/>
      <c r="R115" s="47"/>
      <c r="S115" s="47"/>
      <c r="T115" s="71"/>
      <c r="U115" s="84"/>
      <c r="V115" s="84"/>
      <c r="W115" s="84"/>
      <c r="X115" s="84"/>
      <c r="Y115" s="84"/>
      <c r="Z115" s="84"/>
      <c r="AA115" s="84"/>
    </row>
    <row r="116" spans="1:27" x14ac:dyDescent="0.2">
      <c r="A116" s="171" t="s">
        <v>65</v>
      </c>
      <c r="B116" s="172"/>
      <c r="C116" s="173"/>
      <c r="D116" s="173"/>
      <c r="E116" s="173"/>
      <c r="F116" s="173"/>
      <c r="G116" s="173"/>
      <c r="H116" s="173"/>
      <c r="I116" s="173"/>
      <c r="J116" s="173"/>
      <c r="K116" s="173"/>
      <c r="L116" s="174"/>
      <c r="M116" s="174"/>
      <c r="N116" s="174"/>
      <c r="O116" s="174"/>
      <c r="P116" s="174"/>
      <c r="Q116" s="174"/>
      <c r="R116" s="174"/>
      <c r="S116" s="183"/>
      <c r="T116" s="71"/>
      <c r="U116" s="84"/>
      <c r="V116" s="84"/>
      <c r="W116" s="84"/>
      <c r="X116" s="84"/>
      <c r="Y116" s="84"/>
      <c r="Z116" s="84"/>
      <c r="AA116" s="84"/>
    </row>
    <row r="117" spans="1:27" x14ac:dyDescent="0.2">
      <c r="A117" s="71"/>
      <c r="B117" s="71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71"/>
      <c r="S117" s="71"/>
      <c r="T117" s="71"/>
      <c r="U117" s="84"/>
      <c r="V117" s="84"/>
      <c r="W117" s="84"/>
      <c r="X117" s="84"/>
      <c r="Y117" s="84"/>
      <c r="Z117" s="84"/>
      <c r="AA117" s="84"/>
    </row>
    <row r="118" spans="1:27" x14ac:dyDescent="0.2">
      <c r="A118" s="71"/>
      <c r="B118" s="71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71"/>
      <c r="S118" s="71"/>
      <c r="T118" s="71"/>
      <c r="U118" s="84"/>
      <c r="V118" s="84"/>
      <c r="W118" s="84"/>
      <c r="X118" s="84"/>
      <c r="Y118" s="84"/>
      <c r="Z118" s="84"/>
      <c r="AA118" s="84"/>
    </row>
    <row r="119" spans="1:27" x14ac:dyDescent="0.2">
      <c r="A119" s="71"/>
      <c r="B119" s="71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71"/>
      <c r="S119" s="71"/>
      <c r="T119" s="71"/>
      <c r="U119" s="84"/>
      <c r="V119" s="84"/>
      <c r="W119" s="84"/>
      <c r="X119" s="84"/>
      <c r="Y119" s="84"/>
      <c r="Z119" s="84"/>
      <c r="AA119" s="84"/>
    </row>
    <row r="120" spans="1:27" x14ac:dyDescent="0.2">
      <c r="A120" s="71"/>
      <c r="B120" s="71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71"/>
      <c r="S120" s="71"/>
      <c r="T120" s="71"/>
      <c r="U120" s="84"/>
      <c r="V120" s="84"/>
      <c r="W120" s="84"/>
      <c r="X120" s="84"/>
      <c r="Y120" s="84"/>
      <c r="Z120" s="84"/>
      <c r="AA120" s="84"/>
    </row>
    <row r="121" spans="1:27" x14ac:dyDescent="0.2">
      <c r="A121" s="71"/>
      <c r="B121" s="71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71"/>
      <c r="S121" s="71"/>
      <c r="T121" s="71"/>
      <c r="U121" s="84"/>
      <c r="V121" s="84"/>
      <c r="W121" s="84"/>
      <c r="X121" s="84"/>
      <c r="Y121" s="84"/>
      <c r="Z121" s="84"/>
      <c r="AA121" s="84"/>
    </row>
    <row r="122" spans="1:27" x14ac:dyDescent="0.2">
      <c r="A122" s="71"/>
      <c r="B122" s="71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71"/>
      <c r="S122" s="71"/>
      <c r="T122" s="71"/>
      <c r="U122" s="84"/>
      <c r="V122" s="84"/>
      <c r="W122" s="84"/>
      <c r="X122" s="84"/>
      <c r="Y122" s="84"/>
      <c r="Z122" s="84"/>
      <c r="AA122" s="84"/>
    </row>
    <row r="123" spans="1:27" x14ac:dyDescent="0.2">
      <c r="A123" s="71"/>
      <c r="B123" s="71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71"/>
      <c r="S123" s="71"/>
      <c r="T123" s="71"/>
      <c r="U123" s="84"/>
      <c r="V123" s="84"/>
      <c r="W123" s="84"/>
      <c r="X123" s="84"/>
      <c r="Y123" s="84"/>
      <c r="Z123" s="84"/>
      <c r="AA123" s="84"/>
    </row>
    <row r="124" spans="1:27" x14ac:dyDescent="0.2">
      <c r="A124" s="71"/>
      <c r="B124" s="71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71"/>
      <c r="S124" s="71"/>
      <c r="T124" s="71"/>
      <c r="U124" s="84"/>
      <c r="V124" s="84"/>
      <c r="W124" s="84"/>
      <c r="X124" s="84"/>
      <c r="Y124" s="84"/>
      <c r="Z124" s="84"/>
      <c r="AA124" s="84"/>
    </row>
    <row r="125" spans="1:27" x14ac:dyDescent="0.2">
      <c r="A125" s="71"/>
      <c r="B125" s="71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71"/>
      <c r="S125" s="71"/>
      <c r="T125" s="71"/>
      <c r="U125" s="84"/>
      <c r="V125" s="84"/>
      <c r="W125" s="84"/>
      <c r="X125" s="84"/>
      <c r="Y125" s="84"/>
      <c r="Z125" s="84"/>
      <c r="AA125" s="84"/>
    </row>
    <row r="126" spans="1:27" x14ac:dyDescent="0.2">
      <c r="A126" s="71"/>
      <c r="B126" s="71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71"/>
      <c r="S126" s="71"/>
      <c r="T126" s="71"/>
      <c r="U126" s="84"/>
      <c r="V126" s="84"/>
      <c r="W126" s="84"/>
      <c r="X126" s="84"/>
      <c r="Y126" s="84"/>
      <c r="Z126" s="84"/>
      <c r="AA126" s="84"/>
    </row>
    <row r="127" spans="1:27" x14ac:dyDescent="0.2">
      <c r="A127" s="71"/>
      <c r="B127" s="71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71"/>
      <c r="S127" s="71"/>
      <c r="T127" s="71"/>
      <c r="U127" s="84"/>
      <c r="V127" s="84"/>
      <c r="W127" s="84"/>
      <c r="X127" s="84"/>
      <c r="Y127" s="84"/>
      <c r="Z127" s="84"/>
      <c r="AA127" s="84"/>
    </row>
    <row r="128" spans="1:27" x14ac:dyDescent="0.2">
      <c r="A128" s="71"/>
      <c r="B128" s="71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71"/>
      <c r="S128" s="71"/>
      <c r="T128" s="71"/>
      <c r="U128" s="84"/>
      <c r="V128" s="84"/>
      <c r="W128" s="84"/>
      <c r="X128" s="84"/>
      <c r="Y128" s="84"/>
      <c r="Z128" s="84"/>
      <c r="AA128" s="84"/>
    </row>
    <row r="129" spans="1:27" x14ac:dyDescent="0.2">
      <c r="A129" s="71"/>
      <c r="B129" s="71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71"/>
      <c r="S129" s="71"/>
      <c r="T129" s="71"/>
      <c r="U129" s="84"/>
      <c r="V129" s="84"/>
      <c r="W129" s="84"/>
      <c r="X129" s="84"/>
      <c r="Y129" s="84"/>
      <c r="Z129" s="84"/>
      <c r="AA129" s="84"/>
    </row>
    <row r="130" spans="1:27" x14ac:dyDescent="0.2">
      <c r="A130" s="71"/>
      <c r="B130" s="71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71"/>
      <c r="S130" s="71"/>
      <c r="T130" s="71"/>
      <c r="U130" s="84"/>
      <c r="V130" s="84"/>
      <c r="W130" s="84"/>
      <c r="X130" s="84"/>
      <c r="Y130" s="84"/>
      <c r="Z130" s="84"/>
      <c r="AA130" s="84"/>
    </row>
    <row r="131" spans="1:27" x14ac:dyDescent="0.2">
      <c r="A131" s="71"/>
      <c r="B131" s="71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71"/>
      <c r="S131" s="71"/>
      <c r="T131" s="71"/>
      <c r="U131" s="84"/>
      <c r="V131" s="84"/>
      <c r="W131" s="84"/>
      <c r="X131" s="84"/>
      <c r="Y131" s="84"/>
      <c r="Z131" s="84"/>
      <c r="AA131" s="84"/>
    </row>
    <row r="132" spans="1:27" x14ac:dyDescent="0.2">
      <c r="A132" s="71"/>
      <c r="B132" s="71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71"/>
      <c r="S132" s="71"/>
      <c r="T132" s="71"/>
      <c r="U132" s="84"/>
      <c r="V132" s="84"/>
      <c r="W132" s="84"/>
      <c r="X132" s="84"/>
      <c r="Y132" s="84"/>
      <c r="Z132" s="84"/>
      <c r="AA132" s="84"/>
    </row>
    <row r="133" spans="1:27" x14ac:dyDescent="0.2">
      <c r="A133" s="71"/>
      <c r="B133" s="71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71"/>
      <c r="S133" s="71"/>
      <c r="T133" s="71"/>
      <c r="U133" s="84"/>
      <c r="V133" s="84"/>
      <c r="W133" s="84"/>
      <c r="X133" s="84"/>
      <c r="Y133" s="84"/>
      <c r="Z133" s="84"/>
      <c r="AA133" s="84"/>
    </row>
    <row r="134" spans="1:27" x14ac:dyDescent="0.2">
      <c r="A134" s="71"/>
      <c r="B134" s="71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71"/>
      <c r="S134" s="71"/>
      <c r="T134" s="71"/>
      <c r="U134" s="84"/>
      <c r="V134" s="84"/>
      <c r="W134" s="84"/>
      <c r="X134" s="84"/>
      <c r="Y134" s="84"/>
      <c r="Z134" s="84"/>
      <c r="AA134" s="84"/>
    </row>
    <row r="135" spans="1:27" x14ac:dyDescent="0.2">
      <c r="A135" s="71"/>
      <c r="B135" s="71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71"/>
      <c r="S135" s="71"/>
      <c r="T135" s="71"/>
      <c r="U135" s="84"/>
      <c r="V135" s="84"/>
      <c r="W135" s="84"/>
      <c r="X135" s="84"/>
      <c r="Y135" s="84"/>
      <c r="Z135" s="84"/>
      <c r="AA135" s="84"/>
    </row>
    <row r="136" spans="1:27" x14ac:dyDescent="0.2">
      <c r="A136" s="71"/>
      <c r="B136" s="71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71"/>
      <c r="S136" s="71"/>
      <c r="T136" s="71"/>
      <c r="U136" s="84"/>
      <c r="V136" s="84"/>
      <c r="W136" s="84"/>
      <c r="X136" s="84"/>
      <c r="Y136" s="84"/>
      <c r="Z136" s="84"/>
      <c r="AA136" s="84"/>
    </row>
    <row r="137" spans="1:27" x14ac:dyDescent="0.2">
      <c r="A137" s="71"/>
      <c r="B137" s="71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71"/>
      <c r="S137" s="71"/>
      <c r="T137" s="71"/>
      <c r="U137" s="84"/>
      <c r="V137" s="84"/>
      <c r="W137" s="84"/>
      <c r="X137" s="84"/>
      <c r="Y137" s="84"/>
      <c r="Z137" s="84"/>
      <c r="AA137" s="84"/>
    </row>
    <row r="138" spans="1:27" x14ac:dyDescent="0.2">
      <c r="A138" s="71"/>
      <c r="B138" s="71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71"/>
      <c r="S138" s="71"/>
      <c r="T138" s="71"/>
      <c r="U138" s="84"/>
      <c r="V138" s="84"/>
      <c r="W138" s="84"/>
      <c r="X138" s="84"/>
      <c r="Y138" s="84"/>
      <c r="Z138" s="84"/>
      <c r="AA138" s="84"/>
    </row>
    <row r="139" spans="1:27" x14ac:dyDescent="0.2">
      <c r="A139" s="71"/>
      <c r="B139" s="71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71"/>
      <c r="S139" s="71"/>
      <c r="T139" s="71"/>
      <c r="U139" s="84"/>
      <c r="V139" s="84"/>
      <c r="W139" s="84"/>
      <c r="X139" s="84"/>
      <c r="Y139" s="84"/>
      <c r="Z139" s="84"/>
      <c r="AA139" s="84"/>
    </row>
    <row r="140" spans="1:27" x14ac:dyDescent="0.2">
      <c r="A140" s="71"/>
      <c r="B140" s="71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71"/>
      <c r="S140" s="71"/>
      <c r="T140" s="71"/>
      <c r="U140" s="84"/>
      <c r="V140" s="84"/>
      <c r="W140" s="84"/>
      <c r="X140" s="84"/>
      <c r="Y140" s="84"/>
      <c r="Z140" s="84"/>
      <c r="AA140" s="84"/>
    </row>
    <row r="141" spans="1:27" x14ac:dyDescent="0.2">
      <c r="A141" s="71"/>
      <c r="B141" s="71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71"/>
      <c r="S141" s="71"/>
      <c r="T141" s="71"/>
      <c r="U141" s="84"/>
      <c r="V141" s="84"/>
      <c r="W141" s="84"/>
      <c r="X141" s="84"/>
      <c r="Y141" s="84"/>
      <c r="Z141" s="84"/>
      <c r="AA141" s="84"/>
    </row>
    <row r="142" spans="1:27" x14ac:dyDescent="0.2">
      <c r="A142" s="71"/>
      <c r="B142" s="71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71"/>
      <c r="S142" s="71"/>
      <c r="T142" s="71"/>
      <c r="U142" s="84"/>
      <c r="V142" s="84"/>
      <c r="W142" s="84"/>
      <c r="X142" s="84"/>
      <c r="Y142" s="84"/>
      <c r="Z142" s="84"/>
      <c r="AA142" s="84"/>
    </row>
    <row r="143" spans="1:27" x14ac:dyDescent="0.2">
      <c r="A143" s="71"/>
      <c r="B143" s="71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71"/>
      <c r="S143" s="71"/>
      <c r="T143" s="71"/>
      <c r="U143" s="84"/>
      <c r="V143" s="84"/>
      <c r="W143" s="84"/>
      <c r="X143" s="84"/>
      <c r="Y143" s="84"/>
      <c r="Z143" s="84"/>
      <c r="AA143" s="84"/>
    </row>
    <row r="144" spans="1:27" x14ac:dyDescent="0.2">
      <c r="A144" s="71"/>
      <c r="B144" s="71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71"/>
      <c r="S144" s="71"/>
      <c r="T144" s="71"/>
      <c r="U144" s="84"/>
      <c r="V144" s="84"/>
      <c r="W144" s="84"/>
      <c r="X144" s="84"/>
      <c r="Y144" s="84"/>
      <c r="Z144" s="84"/>
      <c r="AA144" s="84"/>
    </row>
    <row r="145" spans="1:27" x14ac:dyDescent="0.2">
      <c r="A145" s="71"/>
      <c r="B145" s="71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71"/>
      <c r="S145" s="71"/>
      <c r="T145" s="71"/>
      <c r="U145" s="84"/>
      <c r="V145" s="84"/>
      <c r="W145" s="84"/>
      <c r="X145" s="84"/>
      <c r="Y145" s="84"/>
      <c r="Z145" s="84"/>
      <c r="AA145" s="84"/>
    </row>
    <row r="146" spans="1:27" x14ac:dyDescent="0.2">
      <c r="A146" s="71"/>
      <c r="B146" s="71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71"/>
      <c r="S146" s="71"/>
      <c r="T146" s="71"/>
      <c r="U146" s="84"/>
      <c r="V146" s="84"/>
      <c r="W146" s="84"/>
      <c r="X146" s="84"/>
      <c r="Y146" s="84"/>
      <c r="Z146" s="84"/>
      <c r="AA146" s="84"/>
    </row>
    <row r="147" spans="1:27" x14ac:dyDescent="0.2">
      <c r="A147" s="71"/>
      <c r="B147" s="71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71"/>
      <c r="S147" s="71"/>
      <c r="T147" s="71"/>
      <c r="U147" s="84"/>
      <c r="V147" s="84"/>
      <c r="W147" s="84"/>
      <c r="X147" s="84"/>
      <c r="Y147" s="84"/>
      <c r="Z147" s="84"/>
      <c r="AA147" s="84"/>
    </row>
    <row r="148" spans="1:27" x14ac:dyDescent="0.2">
      <c r="A148" s="71"/>
      <c r="B148" s="71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71"/>
      <c r="S148" s="71"/>
      <c r="T148" s="71"/>
      <c r="U148" s="84"/>
      <c r="V148" s="84"/>
      <c r="W148" s="84"/>
      <c r="X148" s="84"/>
      <c r="Y148" s="84"/>
      <c r="Z148" s="84"/>
      <c r="AA148" s="84"/>
    </row>
    <row r="149" spans="1:27" x14ac:dyDescent="0.2">
      <c r="A149" s="71"/>
      <c r="B149" s="71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71"/>
      <c r="S149" s="71"/>
      <c r="T149" s="71"/>
      <c r="U149" s="84"/>
      <c r="V149" s="84"/>
      <c r="W149" s="84"/>
      <c r="X149" s="84"/>
      <c r="Y149" s="84"/>
      <c r="Z149" s="84"/>
      <c r="AA149" s="84"/>
    </row>
    <row r="150" spans="1:27" x14ac:dyDescent="0.2">
      <c r="A150" s="71"/>
      <c r="B150" s="71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71"/>
      <c r="S150" s="71"/>
      <c r="T150" s="71"/>
      <c r="U150" s="84"/>
      <c r="V150" s="84"/>
      <c r="W150" s="84"/>
      <c r="X150" s="84"/>
      <c r="Y150" s="84"/>
      <c r="Z150" s="84"/>
      <c r="AA150" s="84"/>
    </row>
    <row r="151" spans="1:27" x14ac:dyDescent="0.2">
      <c r="A151" s="71"/>
      <c r="B151" s="71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71"/>
      <c r="S151" s="71"/>
      <c r="T151" s="71"/>
      <c r="U151" s="84"/>
      <c r="V151" s="84"/>
      <c r="W151" s="84"/>
      <c r="X151" s="84"/>
      <c r="Y151" s="84"/>
      <c r="Z151" s="84"/>
      <c r="AA151" s="84"/>
    </row>
    <row r="152" spans="1:27" x14ac:dyDescent="0.2">
      <c r="A152" s="71"/>
      <c r="B152" s="71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71"/>
      <c r="S152" s="71"/>
      <c r="T152" s="71"/>
      <c r="U152" s="84"/>
      <c r="V152" s="84"/>
      <c r="W152" s="84"/>
      <c r="X152" s="84"/>
      <c r="Y152" s="84"/>
      <c r="Z152" s="84"/>
      <c r="AA152" s="84"/>
    </row>
    <row r="153" spans="1:27" x14ac:dyDescent="0.2">
      <c r="A153" s="71"/>
      <c r="B153" s="71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71"/>
      <c r="S153" s="71"/>
      <c r="T153" s="71"/>
      <c r="U153" s="84"/>
      <c r="V153" s="84"/>
      <c r="W153" s="84"/>
      <c r="X153" s="84"/>
      <c r="Y153" s="84"/>
      <c r="Z153" s="84"/>
      <c r="AA153" s="84"/>
    </row>
    <row r="154" spans="1:27" x14ac:dyDescent="0.2">
      <c r="A154" s="71"/>
      <c r="B154" s="71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71"/>
      <c r="S154" s="71"/>
      <c r="T154" s="71"/>
      <c r="U154" s="84"/>
      <c r="V154" s="84"/>
      <c r="W154" s="84"/>
      <c r="X154" s="84"/>
      <c r="Y154" s="84"/>
      <c r="Z154" s="84"/>
      <c r="AA154" s="84"/>
    </row>
    <row r="155" spans="1:27" x14ac:dyDescent="0.2">
      <c r="A155" s="71"/>
      <c r="B155" s="71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71"/>
      <c r="S155" s="71"/>
      <c r="T155" s="71"/>
      <c r="U155" s="84"/>
      <c r="V155" s="84"/>
      <c r="W155" s="84"/>
      <c r="X155" s="84"/>
      <c r="Y155" s="84"/>
      <c r="Z155" s="84"/>
      <c r="AA155" s="84"/>
    </row>
    <row r="156" spans="1:27" x14ac:dyDescent="0.2">
      <c r="A156" s="71"/>
      <c r="B156" s="71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71"/>
      <c r="S156" s="71"/>
      <c r="T156" s="71"/>
      <c r="U156" s="84"/>
      <c r="V156" s="84"/>
      <c r="W156" s="84"/>
      <c r="X156" s="84"/>
      <c r="Y156" s="84"/>
      <c r="Z156" s="84"/>
      <c r="AA156" s="84"/>
    </row>
    <row r="157" spans="1:27" x14ac:dyDescent="0.2">
      <c r="A157" s="71"/>
      <c r="B157" s="71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71"/>
      <c r="S157" s="71"/>
      <c r="T157" s="71"/>
      <c r="U157" s="84"/>
      <c r="V157" s="84"/>
      <c r="W157" s="84"/>
      <c r="X157" s="84"/>
      <c r="Y157" s="84"/>
      <c r="Z157" s="84"/>
      <c r="AA157" s="84"/>
    </row>
    <row r="158" spans="1:27" x14ac:dyDescent="0.2">
      <c r="A158" s="71"/>
      <c r="B158" s="71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71"/>
      <c r="S158" s="71"/>
      <c r="T158" s="71"/>
      <c r="U158" s="84"/>
      <c r="V158" s="84"/>
      <c r="W158" s="84"/>
      <c r="X158" s="84"/>
      <c r="Y158" s="84"/>
      <c r="Z158" s="84"/>
      <c r="AA158" s="84"/>
    </row>
    <row r="159" spans="1:27" x14ac:dyDescent="0.2">
      <c r="A159" s="71"/>
      <c r="B159" s="71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71"/>
      <c r="S159" s="71"/>
      <c r="T159" s="71"/>
      <c r="U159" s="84"/>
      <c r="V159" s="84"/>
      <c r="W159" s="84"/>
      <c r="X159" s="84"/>
      <c r="Y159" s="84"/>
      <c r="Z159" s="84"/>
      <c r="AA159" s="84"/>
    </row>
    <row r="160" spans="1:27" x14ac:dyDescent="0.2">
      <c r="A160" s="71"/>
      <c r="B160" s="71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71"/>
      <c r="S160" s="71"/>
      <c r="T160" s="71"/>
      <c r="U160" s="84"/>
      <c r="V160" s="84"/>
      <c r="W160" s="84"/>
      <c r="X160" s="84"/>
      <c r="Y160" s="84"/>
      <c r="Z160" s="84"/>
      <c r="AA160" s="84"/>
    </row>
    <row r="161" spans="1:27" x14ac:dyDescent="0.2">
      <c r="A161" s="71"/>
      <c r="B161" s="71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71"/>
      <c r="S161" s="71"/>
      <c r="T161" s="71"/>
      <c r="U161" s="84"/>
      <c r="V161" s="84"/>
      <c r="W161" s="84"/>
      <c r="X161" s="84"/>
      <c r="Y161" s="84"/>
      <c r="Z161" s="84"/>
      <c r="AA161" s="84"/>
    </row>
    <row r="162" spans="1:27" x14ac:dyDescent="0.2">
      <c r="A162" s="71"/>
      <c r="B162" s="71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71"/>
      <c r="S162" s="71"/>
      <c r="T162" s="71"/>
      <c r="U162" s="84"/>
      <c r="V162" s="84"/>
      <c r="W162" s="84"/>
      <c r="X162" s="84"/>
      <c r="Y162" s="84"/>
      <c r="Z162" s="84"/>
      <c r="AA162" s="84"/>
    </row>
    <row r="163" spans="1:27" x14ac:dyDescent="0.2">
      <c r="A163" s="71"/>
      <c r="B163" s="71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71"/>
      <c r="S163" s="71"/>
      <c r="T163" s="71"/>
      <c r="U163" s="84"/>
      <c r="V163" s="84"/>
      <c r="W163" s="84"/>
      <c r="X163" s="84"/>
      <c r="Y163" s="84"/>
      <c r="Z163" s="84"/>
      <c r="AA163" s="84"/>
    </row>
    <row r="164" spans="1:27" x14ac:dyDescent="0.2">
      <c r="A164" s="71"/>
      <c r="B164" s="71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71"/>
      <c r="S164" s="71"/>
      <c r="T164" s="71"/>
      <c r="U164" s="84"/>
      <c r="V164" s="84"/>
      <c r="W164" s="84"/>
      <c r="X164" s="84"/>
      <c r="Y164" s="84"/>
      <c r="Z164" s="84"/>
      <c r="AA164" s="84"/>
    </row>
    <row r="165" spans="1:27" x14ac:dyDescent="0.2">
      <c r="A165" s="71"/>
      <c r="B165" s="71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71"/>
      <c r="S165" s="71"/>
      <c r="T165" s="71"/>
      <c r="U165" s="84"/>
      <c r="V165" s="84"/>
      <c r="W165" s="84"/>
      <c r="X165" s="84"/>
      <c r="Y165" s="84"/>
      <c r="Z165" s="84"/>
      <c r="AA165" s="84"/>
    </row>
    <row r="166" spans="1:27" x14ac:dyDescent="0.2">
      <c r="A166" s="71"/>
      <c r="B166" s="71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71"/>
      <c r="S166" s="71"/>
      <c r="T166" s="71"/>
      <c r="U166" s="84"/>
      <c r="V166" s="84"/>
      <c r="W166" s="84"/>
      <c r="X166" s="84"/>
      <c r="Y166" s="84"/>
      <c r="Z166" s="84"/>
      <c r="AA166" s="84"/>
    </row>
    <row r="167" spans="1:27" x14ac:dyDescent="0.2">
      <c r="A167" s="71"/>
      <c r="B167" s="71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71"/>
      <c r="S167" s="71"/>
      <c r="T167" s="71"/>
      <c r="U167" s="84"/>
      <c r="V167" s="84"/>
      <c r="W167" s="84"/>
      <c r="X167" s="84"/>
      <c r="Y167" s="84"/>
      <c r="Z167" s="84"/>
      <c r="AA167" s="84"/>
    </row>
    <row r="168" spans="1:27" x14ac:dyDescent="0.2">
      <c r="A168" s="71"/>
      <c r="B168" s="71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71"/>
      <c r="S168" s="71"/>
      <c r="T168" s="71"/>
      <c r="U168" s="84"/>
      <c r="V168" s="84"/>
      <c r="W168" s="84"/>
      <c r="X168" s="84"/>
      <c r="Y168" s="84"/>
      <c r="Z168" s="84"/>
      <c r="AA168" s="84"/>
    </row>
    <row r="169" spans="1:27" x14ac:dyDescent="0.2">
      <c r="A169" s="71"/>
      <c r="B169" s="71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71"/>
      <c r="S169" s="71"/>
      <c r="T169" s="71"/>
      <c r="U169" s="84"/>
      <c r="V169" s="84"/>
      <c r="W169" s="84"/>
      <c r="X169" s="84"/>
      <c r="Y169" s="84"/>
      <c r="Z169" s="84"/>
      <c r="AA169" s="84"/>
    </row>
    <row r="170" spans="1:27" x14ac:dyDescent="0.2">
      <c r="A170" s="71"/>
      <c r="B170" s="71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71"/>
      <c r="S170" s="71"/>
      <c r="T170" s="71"/>
      <c r="U170" s="84"/>
      <c r="V170" s="84"/>
      <c r="W170" s="84"/>
      <c r="X170" s="84"/>
      <c r="Y170" s="84"/>
      <c r="Z170" s="84"/>
      <c r="AA170" s="84"/>
    </row>
    <row r="171" spans="1:27" x14ac:dyDescent="0.2">
      <c r="A171" s="71"/>
      <c r="B171" s="71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71"/>
      <c r="S171" s="71"/>
      <c r="T171" s="71"/>
      <c r="U171" s="84"/>
      <c r="V171" s="84"/>
      <c r="W171" s="84"/>
      <c r="X171" s="84"/>
      <c r="Y171" s="84"/>
      <c r="Z171" s="84"/>
      <c r="AA171" s="84"/>
    </row>
    <row r="172" spans="1:27" x14ac:dyDescent="0.2">
      <c r="A172" s="71"/>
      <c r="B172" s="71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71"/>
      <c r="S172" s="71"/>
      <c r="T172" s="71"/>
      <c r="U172" s="84"/>
      <c r="V172" s="84"/>
      <c r="W172" s="84"/>
      <c r="X172" s="84"/>
      <c r="Y172" s="84"/>
      <c r="Z172" s="84"/>
      <c r="AA172" s="84"/>
    </row>
    <row r="173" spans="1:27" x14ac:dyDescent="0.2">
      <c r="A173" s="71"/>
      <c r="B173" s="71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71"/>
      <c r="S173" s="71"/>
      <c r="T173" s="71"/>
      <c r="U173" s="84"/>
      <c r="V173" s="84"/>
      <c r="W173" s="84"/>
      <c r="X173" s="84"/>
      <c r="Y173" s="84"/>
      <c r="Z173" s="84"/>
      <c r="AA173" s="84"/>
    </row>
    <row r="174" spans="1:27" x14ac:dyDescent="0.2">
      <c r="A174" s="71"/>
      <c r="B174" s="71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71"/>
      <c r="S174" s="71"/>
      <c r="T174" s="71"/>
      <c r="U174" s="84"/>
      <c r="V174" s="84"/>
      <c r="W174" s="84"/>
      <c r="X174" s="84"/>
      <c r="Y174" s="84"/>
      <c r="Z174" s="84"/>
      <c r="AA174" s="84"/>
    </row>
    <row r="175" spans="1:27" x14ac:dyDescent="0.2">
      <c r="A175" s="71"/>
      <c r="B175" s="71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71"/>
      <c r="S175" s="71"/>
      <c r="T175" s="71"/>
      <c r="U175" s="84"/>
      <c r="V175" s="84"/>
      <c r="W175" s="84"/>
      <c r="X175" s="84"/>
      <c r="Y175" s="84"/>
      <c r="Z175" s="84"/>
      <c r="AA175" s="84"/>
    </row>
    <row r="176" spans="1:27" x14ac:dyDescent="0.2">
      <c r="A176" s="71"/>
      <c r="B176" s="71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71"/>
      <c r="S176" s="71"/>
      <c r="T176" s="71"/>
      <c r="U176" s="84"/>
      <c r="V176" s="84"/>
      <c r="W176" s="84"/>
      <c r="X176" s="84"/>
      <c r="Y176" s="84"/>
      <c r="Z176" s="84"/>
      <c r="AA176" s="84"/>
    </row>
    <row r="177" spans="1:27" x14ac:dyDescent="0.2">
      <c r="A177" s="71"/>
      <c r="B177" s="71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71"/>
      <c r="S177" s="71"/>
      <c r="T177" s="71"/>
      <c r="U177" s="84"/>
      <c r="V177" s="84"/>
      <c r="W177" s="84"/>
      <c r="X177" s="84"/>
      <c r="Y177" s="84"/>
      <c r="Z177" s="84"/>
      <c r="AA177" s="84"/>
    </row>
    <row r="178" spans="1:27" x14ac:dyDescent="0.2">
      <c r="A178" s="71"/>
      <c r="B178" s="71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71"/>
      <c r="S178" s="71"/>
      <c r="T178" s="71"/>
      <c r="U178" s="84"/>
      <c r="V178" s="84"/>
      <c r="W178" s="84"/>
      <c r="X178" s="84"/>
      <c r="Y178" s="84"/>
      <c r="Z178" s="84"/>
      <c r="AA178" s="84"/>
    </row>
    <row r="179" spans="1:27" x14ac:dyDescent="0.2">
      <c r="A179" s="71"/>
      <c r="B179" s="71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71"/>
      <c r="S179" s="71"/>
      <c r="T179" s="71"/>
      <c r="U179" s="84"/>
      <c r="V179" s="84"/>
      <c r="W179" s="84"/>
      <c r="X179" s="84"/>
      <c r="Y179" s="84"/>
      <c r="Z179" s="84"/>
      <c r="AA179" s="84"/>
    </row>
    <row r="180" spans="1:27" x14ac:dyDescent="0.2">
      <c r="A180" s="71"/>
      <c r="B180" s="71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71"/>
      <c r="S180" s="71"/>
      <c r="T180" s="71"/>
      <c r="U180" s="84"/>
      <c r="V180" s="84"/>
      <c r="W180" s="84"/>
      <c r="X180" s="84"/>
      <c r="Y180" s="84"/>
      <c r="Z180" s="84"/>
      <c r="AA180" s="84"/>
    </row>
    <row r="181" spans="1:27" x14ac:dyDescent="0.2">
      <c r="A181" s="71"/>
      <c r="B181" s="71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71"/>
      <c r="S181" s="71"/>
      <c r="T181" s="71"/>
      <c r="U181" s="84"/>
      <c r="V181" s="84"/>
      <c r="W181" s="84"/>
      <c r="X181" s="84"/>
      <c r="Y181" s="84"/>
      <c r="Z181" s="84"/>
      <c r="AA181" s="84"/>
    </row>
    <row r="182" spans="1:27" x14ac:dyDescent="0.2">
      <c r="A182" s="71"/>
      <c r="B182" s="71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71"/>
      <c r="S182" s="71"/>
      <c r="T182" s="71"/>
      <c r="U182" s="84"/>
      <c r="V182" s="84"/>
      <c r="W182" s="84"/>
      <c r="X182" s="84"/>
      <c r="Y182" s="84"/>
      <c r="Z182" s="84"/>
      <c r="AA182" s="84"/>
    </row>
    <row r="183" spans="1:27" x14ac:dyDescent="0.2">
      <c r="A183" s="71"/>
      <c r="B183" s="71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71"/>
      <c r="S183" s="71"/>
      <c r="T183" s="71"/>
      <c r="U183" s="84"/>
      <c r="V183" s="84"/>
      <c r="W183" s="84"/>
      <c r="X183" s="84"/>
      <c r="Y183" s="84"/>
      <c r="Z183" s="84"/>
      <c r="AA183" s="84"/>
    </row>
    <row r="184" spans="1:27" x14ac:dyDescent="0.2">
      <c r="A184" s="71"/>
      <c r="B184" s="71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71"/>
      <c r="S184" s="71"/>
      <c r="T184" s="71"/>
      <c r="U184" s="84"/>
      <c r="V184" s="84"/>
      <c r="W184" s="84"/>
      <c r="X184" s="84"/>
      <c r="Y184" s="84"/>
      <c r="Z184" s="84"/>
      <c r="AA184" s="84"/>
    </row>
    <row r="185" spans="1:27" x14ac:dyDescent="0.2">
      <c r="A185" s="71"/>
      <c r="B185" s="71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71"/>
      <c r="S185" s="71"/>
      <c r="T185" s="71"/>
      <c r="U185" s="84"/>
      <c r="V185" s="84"/>
      <c r="W185" s="84"/>
      <c r="X185" s="84"/>
      <c r="Y185" s="84"/>
      <c r="Z185" s="84"/>
      <c r="AA185" s="84"/>
    </row>
    <row r="186" spans="1:27" x14ac:dyDescent="0.2">
      <c r="A186" s="71"/>
      <c r="B186" s="71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71"/>
      <c r="S186" s="71"/>
      <c r="T186" s="71"/>
      <c r="U186" s="84"/>
      <c r="V186" s="84"/>
      <c r="W186" s="84"/>
      <c r="X186" s="84"/>
      <c r="Y186" s="84"/>
      <c r="Z186" s="84"/>
      <c r="AA186" s="84"/>
    </row>
    <row r="187" spans="1:27" x14ac:dyDescent="0.2">
      <c r="A187" s="71"/>
      <c r="B187" s="71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71"/>
      <c r="S187" s="71"/>
      <c r="T187" s="71"/>
      <c r="U187" s="84"/>
      <c r="V187" s="84"/>
      <c r="W187" s="84"/>
      <c r="X187" s="84"/>
      <c r="Y187" s="84"/>
      <c r="Z187" s="84"/>
      <c r="AA187" s="84"/>
    </row>
    <row r="188" spans="1:27" x14ac:dyDescent="0.2">
      <c r="A188" s="71"/>
      <c r="B188" s="71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71"/>
      <c r="S188" s="71"/>
      <c r="T188" s="71"/>
      <c r="U188" s="84"/>
      <c r="V188" s="84"/>
      <c r="W188" s="84"/>
      <c r="X188" s="84"/>
      <c r="Y188" s="84"/>
      <c r="Z188" s="84"/>
      <c r="AA188" s="84"/>
    </row>
    <row r="189" spans="1:27" x14ac:dyDescent="0.2">
      <c r="A189" s="71"/>
      <c r="B189" s="71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71"/>
      <c r="S189" s="71"/>
      <c r="T189" s="71"/>
      <c r="U189" s="84"/>
      <c r="V189" s="84"/>
      <c r="W189" s="84"/>
      <c r="X189" s="84"/>
      <c r="Y189" s="84"/>
      <c r="Z189" s="84"/>
      <c r="AA189" s="84"/>
    </row>
    <row r="190" spans="1:27" x14ac:dyDescent="0.2">
      <c r="A190" s="71"/>
      <c r="B190" s="71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71"/>
      <c r="S190" s="71"/>
      <c r="T190" s="71"/>
      <c r="U190" s="84"/>
      <c r="V190" s="84"/>
      <c r="W190" s="84"/>
      <c r="X190" s="84"/>
      <c r="Y190" s="84"/>
      <c r="Z190" s="84"/>
      <c r="AA190" s="84"/>
    </row>
    <row r="191" spans="1:27" x14ac:dyDescent="0.2">
      <c r="A191" s="71"/>
      <c r="B191" s="71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71"/>
      <c r="S191" s="71"/>
      <c r="T191" s="71"/>
      <c r="U191" s="84"/>
      <c r="V191" s="84"/>
      <c r="W191" s="84"/>
      <c r="X191" s="84"/>
      <c r="Y191" s="84"/>
      <c r="Z191" s="84"/>
      <c r="AA191" s="84"/>
    </row>
    <row r="192" spans="1:27" x14ac:dyDescent="0.2">
      <c r="A192" s="71"/>
      <c r="B192" s="71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71"/>
      <c r="S192" s="71"/>
      <c r="T192" s="71"/>
      <c r="U192" s="84"/>
      <c r="V192" s="84"/>
      <c r="W192" s="84"/>
      <c r="X192" s="84"/>
      <c r="Y192" s="84"/>
      <c r="Z192" s="84"/>
      <c r="AA192" s="84"/>
    </row>
    <row r="193" spans="1:27" x14ac:dyDescent="0.2">
      <c r="A193" s="71"/>
      <c r="B193" s="71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71"/>
      <c r="S193" s="71"/>
      <c r="T193" s="71"/>
      <c r="U193" s="84"/>
      <c r="V193" s="84"/>
      <c r="W193" s="84"/>
      <c r="X193" s="84"/>
      <c r="Y193" s="84"/>
      <c r="Z193" s="84"/>
      <c r="AA193" s="84"/>
    </row>
    <row r="194" spans="1:27" x14ac:dyDescent="0.2">
      <c r="A194" s="71"/>
      <c r="B194" s="71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71"/>
      <c r="S194" s="71"/>
      <c r="T194" s="71"/>
      <c r="U194" s="84"/>
      <c r="V194" s="84"/>
      <c r="W194" s="84"/>
      <c r="X194" s="84"/>
      <c r="Y194" s="84"/>
      <c r="Z194" s="84"/>
      <c r="AA194" s="84"/>
    </row>
    <row r="195" spans="1:27" x14ac:dyDescent="0.2">
      <c r="A195" s="71"/>
      <c r="B195" s="71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71"/>
      <c r="S195" s="71"/>
      <c r="T195" s="71"/>
      <c r="U195" s="84"/>
      <c r="V195" s="84"/>
      <c r="W195" s="84"/>
      <c r="X195" s="84"/>
      <c r="Y195" s="84"/>
      <c r="Z195" s="84"/>
      <c r="AA195" s="84"/>
    </row>
    <row r="196" spans="1:27" x14ac:dyDescent="0.2">
      <c r="A196" s="71"/>
      <c r="B196" s="71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71"/>
      <c r="S196" s="71"/>
      <c r="T196" s="71"/>
      <c r="U196" s="84"/>
      <c r="V196" s="84"/>
      <c r="W196" s="84"/>
      <c r="X196" s="84"/>
      <c r="Y196" s="84"/>
      <c r="Z196" s="84"/>
      <c r="AA196" s="84"/>
    </row>
    <row r="197" spans="1:27" x14ac:dyDescent="0.2">
      <c r="A197" s="71"/>
      <c r="B197" s="71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71"/>
      <c r="S197" s="71"/>
      <c r="T197" s="71"/>
      <c r="U197" s="84"/>
      <c r="V197" s="84"/>
      <c r="W197" s="84"/>
      <c r="X197" s="84"/>
      <c r="Y197" s="84"/>
      <c r="Z197" s="84"/>
      <c r="AA197" s="84"/>
    </row>
    <row r="198" spans="1:27" x14ac:dyDescent="0.2">
      <c r="A198" s="71"/>
      <c r="B198" s="71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71"/>
      <c r="S198" s="71"/>
      <c r="T198" s="71"/>
      <c r="U198" s="84"/>
      <c r="V198" s="84"/>
      <c r="W198" s="84"/>
      <c r="X198" s="84"/>
      <c r="Y198" s="84"/>
      <c r="Z198" s="84"/>
      <c r="AA198" s="84"/>
    </row>
    <row r="199" spans="1:27" x14ac:dyDescent="0.2">
      <c r="A199" s="71"/>
      <c r="B199" s="71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71"/>
      <c r="S199" s="71"/>
      <c r="T199" s="71"/>
      <c r="U199" s="84"/>
      <c r="V199" s="84"/>
      <c r="W199" s="84"/>
      <c r="X199" s="84"/>
      <c r="Y199" s="84"/>
      <c r="Z199" s="84"/>
      <c r="AA199" s="84"/>
    </row>
    <row r="200" spans="1:27" x14ac:dyDescent="0.2">
      <c r="A200" s="71"/>
      <c r="B200" s="71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71"/>
      <c r="S200" s="71"/>
      <c r="T200" s="71"/>
      <c r="U200" s="84"/>
      <c r="V200" s="84"/>
      <c r="W200" s="84"/>
      <c r="X200" s="84"/>
      <c r="Y200" s="84"/>
      <c r="Z200" s="84"/>
      <c r="AA200" s="84"/>
    </row>
    <row r="201" spans="1:27" x14ac:dyDescent="0.2">
      <c r="A201" s="71"/>
      <c r="B201" s="71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71"/>
      <c r="S201" s="71"/>
      <c r="T201" s="71"/>
      <c r="U201" s="84"/>
      <c r="V201" s="84"/>
      <c r="W201" s="84"/>
      <c r="X201" s="84"/>
      <c r="Y201" s="84"/>
      <c r="Z201" s="84"/>
      <c r="AA201" s="84"/>
    </row>
    <row r="202" spans="1:27" x14ac:dyDescent="0.2">
      <c r="A202" s="71"/>
      <c r="B202" s="71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71"/>
      <c r="S202" s="71"/>
      <c r="T202" s="71"/>
      <c r="U202" s="84"/>
      <c r="V202" s="84"/>
      <c r="W202" s="84"/>
      <c r="X202" s="84"/>
      <c r="Y202" s="84"/>
      <c r="Z202" s="84"/>
      <c r="AA202" s="84"/>
    </row>
    <row r="203" spans="1:27" x14ac:dyDescent="0.2">
      <c r="A203" s="71"/>
      <c r="B203" s="71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71"/>
      <c r="S203" s="71"/>
      <c r="T203" s="71"/>
      <c r="U203" s="84"/>
      <c r="V203" s="84"/>
      <c r="W203" s="84"/>
      <c r="X203" s="84"/>
      <c r="Y203" s="84"/>
      <c r="Z203" s="84"/>
      <c r="AA203" s="84"/>
    </row>
    <row r="204" spans="1:27" x14ac:dyDescent="0.2">
      <c r="A204" s="71"/>
      <c r="B204" s="71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71"/>
      <c r="S204" s="71"/>
      <c r="T204" s="71"/>
      <c r="U204" s="84"/>
      <c r="V204" s="84"/>
      <c r="W204" s="84"/>
      <c r="X204" s="84"/>
      <c r="Y204" s="84"/>
      <c r="Z204" s="84"/>
      <c r="AA204" s="84"/>
    </row>
    <row r="205" spans="1:27" x14ac:dyDescent="0.2">
      <c r="A205" s="71"/>
      <c r="B205" s="71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71"/>
      <c r="S205" s="71"/>
      <c r="T205" s="71"/>
      <c r="U205" s="84"/>
      <c r="V205" s="84"/>
      <c r="W205" s="84"/>
      <c r="X205" s="84"/>
      <c r="Y205" s="84"/>
      <c r="Z205" s="84"/>
      <c r="AA205" s="84"/>
    </row>
    <row r="206" spans="1:27" x14ac:dyDescent="0.2">
      <c r="A206" s="71"/>
      <c r="B206" s="71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71"/>
      <c r="S206" s="71"/>
      <c r="T206" s="71"/>
      <c r="U206" s="84"/>
      <c r="V206" s="84"/>
      <c r="W206" s="84"/>
      <c r="X206" s="84"/>
      <c r="Y206" s="84"/>
      <c r="Z206" s="84"/>
      <c r="AA206" s="84"/>
    </row>
    <row r="207" spans="1:27" x14ac:dyDescent="0.2">
      <c r="A207" s="71"/>
      <c r="B207" s="71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71"/>
      <c r="S207" s="71"/>
      <c r="T207" s="71"/>
      <c r="U207" s="84"/>
      <c r="V207" s="84"/>
      <c r="W207" s="84"/>
      <c r="X207" s="84"/>
      <c r="Y207" s="84"/>
      <c r="Z207" s="84"/>
      <c r="AA207" s="84"/>
    </row>
    <row r="208" spans="1:27" x14ac:dyDescent="0.2">
      <c r="A208" s="71"/>
      <c r="B208" s="71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71"/>
      <c r="S208" s="71"/>
      <c r="T208" s="71"/>
      <c r="U208" s="84"/>
      <c r="V208" s="84"/>
      <c r="W208" s="84"/>
      <c r="X208" s="84"/>
      <c r="Y208" s="84"/>
      <c r="Z208" s="84"/>
      <c r="AA208" s="84"/>
    </row>
    <row r="209" spans="1:27" x14ac:dyDescent="0.2">
      <c r="A209" s="71"/>
      <c r="B209" s="71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71"/>
      <c r="S209" s="71"/>
      <c r="T209" s="71"/>
      <c r="U209" s="84"/>
      <c r="V209" s="84"/>
      <c r="W209" s="84"/>
      <c r="X209" s="84"/>
      <c r="Y209" s="84"/>
      <c r="Z209" s="84"/>
      <c r="AA209" s="84"/>
    </row>
    <row r="210" spans="1:27" x14ac:dyDescent="0.2">
      <c r="A210" s="71"/>
      <c r="B210" s="71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71"/>
      <c r="S210" s="71"/>
      <c r="T210" s="71"/>
      <c r="U210" s="84"/>
      <c r="V210" s="84"/>
      <c r="W210" s="84"/>
      <c r="X210" s="84"/>
      <c r="Y210" s="84"/>
      <c r="Z210" s="84"/>
      <c r="AA210" s="84"/>
    </row>
    <row r="211" spans="1:27" x14ac:dyDescent="0.2">
      <c r="A211" s="71"/>
      <c r="B211" s="71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71"/>
      <c r="S211" s="71"/>
      <c r="T211" s="71"/>
      <c r="U211" s="84"/>
      <c r="V211" s="84"/>
      <c r="W211" s="84"/>
      <c r="X211" s="84"/>
      <c r="Y211" s="84"/>
      <c r="Z211" s="84"/>
      <c r="AA211" s="84"/>
    </row>
    <row r="212" spans="1:27" x14ac:dyDescent="0.2">
      <c r="A212" s="71"/>
      <c r="B212" s="71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71"/>
      <c r="S212" s="71"/>
      <c r="T212" s="71"/>
      <c r="U212" s="84"/>
      <c r="V212" s="84"/>
      <c r="W212" s="84"/>
      <c r="X212" s="84"/>
      <c r="Y212" s="84"/>
      <c r="Z212" s="84"/>
      <c r="AA212" s="84"/>
    </row>
    <row r="213" spans="1:27" x14ac:dyDescent="0.2">
      <c r="A213" s="71"/>
      <c r="B213" s="71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71"/>
      <c r="S213" s="71"/>
      <c r="T213" s="71"/>
      <c r="U213" s="84"/>
      <c r="V213" s="84"/>
      <c r="W213" s="84"/>
      <c r="X213" s="84"/>
      <c r="Y213" s="84"/>
      <c r="Z213" s="84"/>
      <c r="AA213" s="84"/>
    </row>
    <row r="214" spans="1:27" x14ac:dyDescent="0.2">
      <c r="A214" s="71"/>
      <c r="B214" s="71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71"/>
      <c r="S214" s="71"/>
      <c r="T214" s="71"/>
      <c r="U214" s="84"/>
      <c r="V214" s="84"/>
      <c r="W214" s="84"/>
      <c r="X214" s="84"/>
      <c r="Y214" s="84"/>
      <c r="Z214" s="84"/>
      <c r="AA214" s="84"/>
    </row>
    <row r="215" spans="1:27" x14ac:dyDescent="0.2">
      <c r="A215" s="71"/>
      <c r="B215" s="71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71"/>
      <c r="S215" s="71"/>
      <c r="T215" s="71"/>
      <c r="U215" s="84"/>
      <c r="V215" s="84"/>
      <c r="W215" s="84"/>
      <c r="X215" s="84"/>
      <c r="Y215" s="84"/>
      <c r="Z215" s="84"/>
      <c r="AA215" s="84"/>
    </row>
    <row r="216" spans="1:27" x14ac:dyDescent="0.2">
      <c r="A216" s="71"/>
      <c r="B216" s="71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71"/>
      <c r="S216" s="71"/>
      <c r="T216" s="71"/>
      <c r="U216" s="84"/>
      <c r="V216" s="84"/>
      <c r="W216" s="84"/>
      <c r="X216" s="84"/>
      <c r="Y216" s="84"/>
      <c r="Z216" s="84"/>
      <c r="AA216" s="84"/>
    </row>
    <row r="217" spans="1:27" x14ac:dyDescent="0.2">
      <c r="A217" s="71"/>
      <c r="B217" s="71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71"/>
      <c r="S217" s="71"/>
      <c r="T217" s="71"/>
      <c r="U217" s="84"/>
      <c r="V217" s="84"/>
      <c r="W217" s="84"/>
      <c r="X217" s="84"/>
      <c r="Y217" s="84"/>
      <c r="Z217" s="84"/>
      <c r="AA217" s="84"/>
    </row>
    <row r="218" spans="1:27" x14ac:dyDescent="0.2">
      <c r="A218" s="71"/>
      <c r="B218" s="71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71"/>
      <c r="S218" s="71"/>
      <c r="T218" s="71"/>
      <c r="U218" s="84"/>
      <c r="V218" s="84"/>
      <c r="W218" s="84"/>
      <c r="X218" s="84"/>
      <c r="Y218" s="84"/>
      <c r="Z218" s="84"/>
      <c r="AA218" s="84"/>
    </row>
    <row r="219" spans="1:27" x14ac:dyDescent="0.2">
      <c r="A219" s="71"/>
      <c r="B219" s="71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71"/>
      <c r="S219" s="71"/>
      <c r="T219" s="71"/>
      <c r="U219" s="84"/>
      <c r="V219" s="84"/>
      <c r="W219" s="84"/>
      <c r="X219" s="84"/>
      <c r="Y219" s="84"/>
      <c r="Z219" s="84"/>
      <c r="AA219" s="84"/>
    </row>
    <row r="220" spans="1:27" x14ac:dyDescent="0.2">
      <c r="A220" s="71"/>
      <c r="B220" s="71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71"/>
      <c r="S220" s="71"/>
      <c r="T220" s="71"/>
      <c r="U220" s="84"/>
      <c r="V220" s="84"/>
      <c r="W220" s="84"/>
      <c r="X220" s="84"/>
      <c r="Y220" s="84"/>
      <c r="Z220" s="84"/>
      <c r="AA220" s="84"/>
    </row>
    <row r="221" spans="1:27" x14ac:dyDescent="0.2">
      <c r="A221" s="71"/>
      <c r="B221" s="71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71"/>
      <c r="S221" s="71"/>
      <c r="T221" s="71"/>
      <c r="U221" s="84"/>
      <c r="V221" s="84"/>
      <c r="W221" s="84"/>
      <c r="X221" s="84"/>
      <c r="Y221" s="84"/>
      <c r="Z221" s="84"/>
      <c r="AA221" s="84"/>
    </row>
    <row r="222" spans="1:27" x14ac:dyDescent="0.2">
      <c r="A222" s="71"/>
      <c r="B222" s="71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71"/>
      <c r="S222" s="71"/>
      <c r="T222" s="71"/>
      <c r="U222" s="84"/>
      <c r="V222" s="84"/>
      <c r="W222" s="84"/>
      <c r="X222" s="84"/>
      <c r="Y222" s="84"/>
      <c r="Z222" s="84"/>
      <c r="AA222" s="84"/>
    </row>
    <row r="223" spans="1:27" x14ac:dyDescent="0.2">
      <c r="A223" s="71"/>
      <c r="B223" s="71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71"/>
      <c r="S223" s="71"/>
      <c r="T223" s="71"/>
      <c r="U223" s="84"/>
      <c r="V223" s="84"/>
      <c r="W223" s="84"/>
      <c r="X223" s="84"/>
      <c r="Y223" s="84"/>
      <c r="Z223" s="84"/>
      <c r="AA223" s="84"/>
    </row>
    <row r="224" spans="1:27" x14ac:dyDescent="0.2">
      <c r="A224" s="71"/>
      <c r="B224" s="71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71"/>
      <c r="S224" s="71"/>
      <c r="T224" s="71"/>
      <c r="U224" s="84"/>
      <c r="V224" s="84"/>
      <c r="W224" s="84"/>
      <c r="X224" s="84"/>
      <c r="Y224" s="84"/>
      <c r="Z224" s="84"/>
      <c r="AA224" s="84"/>
    </row>
    <row r="225" spans="1:27" x14ac:dyDescent="0.2">
      <c r="A225" s="71"/>
      <c r="B225" s="71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71"/>
      <c r="S225" s="71"/>
      <c r="T225" s="71"/>
      <c r="U225" s="84"/>
      <c r="V225" s="84"/>
      <c r="W225" s="84"/>
      <c r="X225" s="84"/>
      <c r="Y225" s="84"/>
      <c r="Z225" s="84"/>
      <c r="AA225" s="84"/>
    </row>
    <row r="226" spans="1:27" x14ac:dyDescent="0.2">
      <c r="A226" s="71"/>
      <c r="B226" s="71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71"/>
      <c r="S226" s="71"/>
      <c r="T226" s="71"/>
      <c r="U226" s="84"/>
      <c r="V226" s="84"/>
      <c r="W226" s="84"/>
      <c r="X226" s="84"/>
      <c r="Y226" s="84"/>
      <c r="Z226" s="84"/>
      <c r="AA226" s="84"/>
    </row>
    <row r="227" spans="1:27" x14ac:dyDescent="0.2">
      <c r="A227" s="71"/>
      <c r="B227" s="71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71"/>
      <c r="S227" s="71"/>
      <c r="T227" s="71"/>
      <c r="U227" s="84"/>
      <c r="V227" s="84"/>
      <c r="W227" s="84"/>
      <c r="X227" s="84"/>
      <c r="Y227" s="84"/>
      <c r="Z227" s="84"/>
      <c r="AA227" s="84"/>
    </row>
    <row r="228" spans="1:27" x14ac:dyDescent="0.2">
      <c r="A228" s="71"/>
      <c r="B228" s="71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71"/>
      <c r="S228" s="71"/>
      <c r="T228" s="71"/>
      <c r="U228" s="84"/>
      <c r="V228" s="84"/>
      <c r="W228" s="84"/>
      <c r="X228" s="84"/>
      <c r="Y228" s="84"/>
      <c r="Z228" s="84"/>
      <c r="AA228" s="84"/>
    </row>
    <row r="229" spans="1:27" x14ac:dyDescent="0.2">
      <c r="A229" s="71"/>
      <c r="B229" s="71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71"/>
      <c r="S229" s="71"/>
      <c r="T229" s="71"/>
      <c r="U229" s="84"/>
      <c r="V229" s="84"/>
      <c r="W229" s="84"/>
      <c r="X229" s="84"/>
      <c r="Y229" s="84"/>
      <c r="Z229" s="84"/>
      <c r="AA229" s="84"/>
    </row>
    <row r="230" spans="1:27" x14ac:dyDescent="0.2">
      <c r="A230" s="71"/>
      <c r="B230" s="71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71"/>
      <c r="S230" s="71"/>
      <c r="T230" s="71"/>
      <c r="U230" s="84"/>
      <c r="V230" s="84"/>
      <c r="W230" s="84"/>
      <c r="X230" s="84"/>
      <c r="Y230" s="84"/>
      <c r="Z230" s="84"/>
      <c r="AA230" s="84"/>
    </row>
    <row r="231" spans="1:27" x14ac:dyDescent="0.2">
      <c r="A231" s="71"/>
      <c r="B231" s="71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71"/>
      <c r="S231" s="71"/>
      <c r="T231" s="71"/>
      <c r="U231" s="84"/>
      <c r="V231" s="84"/>
      <c r="W231" s="84"/>
      <c r="X231" s="84"/>
      <c r="Y231" s="84"/>
      <c r="Z231" s="84"/>
      <c r="AA231" s="84"/>
    </row>
    <row r="232" spans="1:27" x14ac:dyDescent="0.2">
      <c r="A232" s="71"/>
      <c r="B232" s="71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71"/>
      <c r="S232" s="71"/>
      <c r="T232" s="71"/>
      <c r="U232" s="84"/>
      <c r="V232" s="84"/>
      <c r="W232" s="84"/>
      <c r="X232" s="84"/>
      <c r="Y232" s="84"/>
      <c r="Z232" s="84"/>
      <c r="AA232" s="84"/>
    </row>
    <row r="233" spans="1:27" x14ac:dyDescent="0.2">
      <c r="A233" s="71"/>
      <c r="B233" s="71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71"/>
      <c r="S233" s="71"/>
      <c r="T233" s="71"/>
      <c r="U233" s="84"/>
      <c r="V233" s="84"/>
      <c r="W233" s="84"/>
      <c r="X233" s="84"/>
      <c r="Y233" s="84"/>
      <c r="Z233" s="84"/>
      <c r="AA233" s="84"/>
    </row>
    <row r="234" spans="1:27" x14ac:dyDescent="0.2">
      <c r="A234" s="71"/>
      <c r="B234" s="71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71"/>
      <c r="S234" s="71"/>
      <c r="T234" s="71"/>
      <c r="U234" s="84"/>
      <c r="V234" s="84"/>
      <c r="W234" s="84"/>
      <c r="X234" s="84"/>
      <c r="Y234" s="84"/>
      <c r="Z234" s="84"/>
      <c r="AA234" s="84"/>
    </row>
    <row r="235" spans="1:27" x14ac:dyDescent="0.2">
      <c r="A235" s="71"/>
      <c r="B235" s="71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71"/>
      <c r="S235" s="71"/>
      <c r="T235" s="71"/>
      <c r="U235" s="84"/>
      <c r="V235" s="84"/>
      <c r="W235" s="84"/>
      <c r="X235" s="84"/>
      <c r="Y235" s="84"/>
      <c r="Z235" s="84"/>
      <c r="AA235" s="84"/>
    </row>
    <row r="236" spans="1:27" x14ac:dyDescent="0.2">
      <c r="A236" s="71"/>
      <c r="B236" s="71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71"/>
      <c r="S236" s="71"/>
      <c r="T236" s="71"/>
      <c r="U236" s="84"/>
      <c r="V236" s="84"/>
      <c r="W236" s="84"/>
      <c r="X236" s="84"/>
      <c r="Y236" s="84"/>
      <c r="Z236" s="84"/>
      <c r="AA236" s="84"/>
    </row>
    <row r="237" spans="1:27" x14ac:dyDescent="0.2">
      <c r="A237" s="71"/>
      <c r="B237" s="71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71"/>
      <c r="S237" s="71"/>
      <c r="T237" s="71"/>
      <c r="U237" s="84"/>
      <c r="V237" s="84"/>
      <c r="W237" s="84"/>
      <c r="X237" s="84"/>
      <c r="Y237" s="84"/>
      <c r="Z237" s="84"/>
      <c r="AA237" s="84"/>
    </row>
    <row r="238" spans="1:27" x14ac:dyDescent="0.2">
      <c r="A238" s="71"/>
      <c r="B238" s="71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71"/>
      <c r="S238" s="71"/>
      <c r="T238" s="71"/>
      <c r="U238" s="84"/>
      <c r="V238" s="84"/>
      <c r="W238" s="84"/>
      <c r="X238" s="84"/>
      <c r="Y238" s="84"/>
      <c r="Z238" s="84"/>
      <c r="AA238" s="84"/>
    </row>
    <row r="239" spans="1:27" x14ac:dyDescent="0.2">
      <c r="A239" s="71"/>
      <c r="B239" s="71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71"/>
      <c r="S239" s="71"/>
      <c r="T239" s="71"/>
      <c r="U239" s="84"/>
      <c r="V239" s="84"/>
      <c r="W239" s="84"/>
      <c r="X239" s="84"/>
      <c r="Y239" s="84"/>
      <c r="Z239" s="84"/>
      <c r="AA239" s="84"/>
    </row>
    <row r="240" spans="1:27" x14ac:dyDescent="0.2">
      <c r="A240" s="71"/>
      <c r="B240" s="71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71"/>
      <c r="S240" s="71"/>
      <c r="T240" s="71"/>
      <c r="U240" s="84"/>
      <c r="V240" s="84"/>
      <c r="W240" s="84"/>
      <c r="X240" s="84"/>
      <c r="Y240" s="84"/>
      <c r="Z240" s="84"/>
      <c r="AA240" s="84"/>
    </row>
    <row r="241" spans="1:27" x14ac:dyDescent="0.2">
      <c r="A241" s="71"/>
      <c r="B241" s="71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71"/>
      <c r="S241" s="71"/>
      <c r="T241" s="71"/>
      <c r="U241" s="84"/>
      <c r="V241" s="84"/>
      <c r="W241" s="84"/>
      <c r="X241" s="84"/>
      <c r="Y241" s="84"/>
      <c r="Z241" s="84"/>
      <c r="AA241" s="84"/>
    </row>
    <row r="242" spans="1:27" x14ac:dyDescent="0.2">
      <c r="A242" s="71"/>
      <c r="B242" s="71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71"/>
      <c r="S242" s="71"/>
      <c r="T242" s="71"/>
      <c r="U242" s="84"/>
      <c r="V242" s="84"/>
      <c r="W242" s="84"/>
      <c r="X242" s="84"/>
      <c r="Y242" s="84"/>
      <c r="Z242" s="84"/>
      <c r="AA242" s="84"/>
    </row>
    <row r="243" spans="1:27" x14ac:dyDescent="0.2">
      <c r="A243" s="71"/>
      <c r="B243" s="71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71"/>
      <c r="S243" s="71"/>
      <c r="T243" s="71"/>
      <c r="U243" s="84"/>
      <c r="V243" s="84"/>
      <c r="W243" s="84"/>
      <c r="X243" s="84"/>
      <c r="Y243" s="84"/>
      <c r="Z243" s="84"/>
      <c r="AA243" s="84"/>
    </row>
    <row r="244" spans="1:27" x14ac:dyDescent="0.2">
      <c r="A244" s="71"/>
      <c r="B244" s="71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71"/>
      <c r="S244" s="71"/>
      <c r="T244" s="71"/>
      <c r="U244" s="84"/>
      <c r="V244" s="84"/>
      <c r="W244" s="84"/>
      <c r="X244" s="84"/>
      <c r="Y244" s="84"/>
      <c r="Z244" s="84"/>
      <c r="AA244" s="84"/>
    </row>
    <row r="245" spans="1:27" x14ac:dyDescent="0.2">
      <c r="A245" s="71"/>
      <c r="B245" s="71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71"/>
      <c r="S245" s="71"/>
      <c r="T245" s="71"/>
      <c r="U245" s="84"/>
      <c r="V245" s="84"/>
      <c r="W245" s="84"/>
      <c r="X245" s="84"/>
      <c r="Y245" s="84"/>
      <c r="Z245" s="84"/>
      <c r="AA245" s="84"/>
    </row>
    <row r="246" spans="1:27" x14ac:dyDescent="0.2">
      <c r="A246" s="71"/>
      <c r="B246" s="71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71"/>
      <c r="S246" s="71"/>
      <c r="T246" s="71"/>
      <c r="U246" s="84"/>
      <c r="V246" s="84"/>
      <c r="W246" s="84"/>
      <c r="X246" s="84"/>
      <c r="Y246" s="84"/>
      <c r="Z246" s="84"/>
      <c r="AA246" s="84"/>
    </row>
    <row r="247" spans="1:27" x14ac:dyDescent="0.2">
      <c r="A247" s="71"/>
      <c r="B247" s="71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71"/>
      <c r="S247" s="71"/>
      <c r="T247" s="71"/>
      <c r="U247" s="84"/>
      <c r="V247" s="84"/>
      <c r="W247" s="84"/>
      <c r="X247" s="84"/>
      <c r="Y247" s="84"/>
      <c r="Z247" s="84"/>
      <c r="AA247" s="84"/>
    </row>
    <row r="248" spans="1:27" x14ac:dyDescent="0.2">
      <c r="A248" s="71"/>
      <c r="B248" s="71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71"/>
      <c r="S248" s="71"/>
      <c r="T248" s="71"/>
      <c r="U248" s="84"/>
      <c r="V248" s="84"/>
      <c r="W248" s="84"/>
      <c r="X248" s="84"/>
      <c r="Y248" s="84"/>
      <c r="Z248" s="84"/>
      <c r="AA248" s="84"/>
    </row>
    <row r="249" spans="1:27" x14ac:dyDescent="0.2">
      <c r="A249" s="71"/>
      <c r="B249" s="71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71"/>
      <c r="S249" s="71"/>
      <c r="T249" s="71"/>
      <c r="U249" s="84"/>
      <c r="V249" s="84"/>
      <c r="W249" s="84"/>
      <c r="X249" s="84"/>
      <c r="Y249" s="84"/>
      <c r="Z249" s="84"/>
      <c r="AA249" s="84"/>
    </row>
    <row r="250" spans="1:27" x14ac:dyDescent="0.2">
      <c r="A250" s="71"/>
      <c r="B250" s="71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71"/>
      <c r="S250" s="71"/>
      <c r="T250" s="71"/>
      <c r="U250" s="84"/>
      <c r="V250" s="84"/>
      <c r="W250" s="84"/>
      <c r="X250" s="84"/>
      <c r="Y250" s="84"/>
      <c r="Z250" s="84"/>
      <c r="AA250" s="84"/>
    </row>
    <row r="251" spans="1:27" x14ac:dyDescent="0.2">
      <c r="A251" s="71"/>
      <c r="B251" s="71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71"/>
      <c r="S251" s="71"/>
      <c r="T251" s="71"/>
      <c r="U251" s="84"/>
      <c r="V251" s="84"/>
      <c r="W251" s="84"/>
      <c r="X251" s="84"/>
      <c r="Y251" s="84"/>
      <c r="Z251" s="84"/>
      <c r="AA251" s="84"/>
    </row>
    <row r="252" spans="1:27" x14ac:dyDescent="0.2">
      <c r="A252" s="71"/>
      <c r="B252" s="71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71"/>
      <c r="S252" s="71"/>
      <c r="T252" s="71"/>
      <c r="U252" s="84"/>
      <c r="V252" s="84"/>
      <c r="W252" s="84"/>
      <c r="X252" s="84"/>
      <c r="Y252" s="84"/>
      <c r="Z252" s="84"/>
      <c r="AA252" s="84"/>
    </row>
    <row r="253" spans="1:27" x14ac:dyDescent="0.2">
      <c r="A253" s="71"/>
      <c r="B253" s="71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71"/>
      <c r="S253" s="71"/>
      <c r="T253" s="71"/>
      <c r="U253" s="84"/>
      <c r="V253" s="84"/>
      <c r="W253" s="84"/>
      <c r="X253" s="84"/>
      <c r="Y253" s="84"/>
      <c r="Z253" s="84"/>
      <c r="AA253" s="84"/>
    </row>
    <row r="254" spans="1:27" x14ac:dyDescent="0.2">
      <c r="A254" s="71"/>
      <c r="B254" s="71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71"/>
      <c r="S254" s="71"/>
      <c r="T254" s="71"/>
      <c r="U254" s="84"/>
      <c r="V254" s="84"/>
      <c r="W254" s="84"/>
      <c r="X254" s="84"/>
      <c r="Y254" s="84"/>
      <c r="Z254" s="84"/>
      <c r="AA254" s="84"/>
    </row>
    <row r="255" spans="1:27" x14ac:dyDescent="0.2">
      <c r="A255" s="71"/>
      <c r="B255" s="71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71"/>
      <c r="S255" s="71"/>
      <c r="T255" s="71"/>
      <c r="U255" s="84"/>
      <c r="V255" s="84"/>
      <c r="W255" s="84"/>
      <c r="X255" s="84"/>
      <c r="Y255" s="84"/>
      <c r="Z255" s="84"/>
      <c r="AA255" s="84"/>
    </row>
    <row r="256" spans="1:27" x14ac:dyDescent="0.2">
      <c r="A256" s="71"/>
      <c r="B256" s="71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71"/>
      <c r="S256" s="71"/>
      <c r="T256" s="71"/>
      <c r="U256" s="84"/>
      <c r="V256" s="84"/>
      <c r="W256" s="84"/>
      <c r="X256" s="84"/>
      <c r="Y256" s="84"/>
      <c r="Z256" s="84"/>
      <c r="AA256" s="84"/>
    </row>
    <row r="257" spans="1:27" x14ac:dyDescent="0.2">
      <c r="A257" s="71"/>
      <c r="B257" s="71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71"/>
      <c r="S257" s="71"/>
      <c r="T257" s="71"/>
      <c r="U257" s="84"/>
      <c r="V257" s="84"/>
      <c r="W257" s="84"/>
      <c r="X257" s="84"/>
      <c r="Y257" s="84"/>
      <c r="Z257" s="84"/>
      <c r="AA257" s="84"/>
    </row>
    <row r="258" spans="1:27" x14ac:dyDescent="0.2">
      <c r="A258" s="71"/>
      <c r="B258" s="71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71"/>
      <c r="S258" s="71"/>
      <c r="T258" s="71"/>
      <c r="U258" s="84"/>
      <c r="V258" s="84"/>
      <c r="W258" s="84"/>
      <c r="X258" s="84"/>
      <c r="Y258" s="84"/>
      <c r="Z258" s="84"/>
      <c r="AA258" s="84"/>
    </row>
    <row r="259" spans="1:27" x14ac:dyDescent="0.2">
      <c r="A259" s="71"/>
      <c r="B259" s="71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71"/>
      <c r="S259" s="71"/>
      <c r="T259" s="71"/>
      <c r="U259" s="84"/>
      <c r="V259" s="84"/>
      <c r="W259" s="84"/>
      <c r="X259" s="84"/>
      <c r="Y259" s="84"/>
      <c r="Z259" s="84"/>
      <c r="AA259" s="84"/>
    </row>
    <row r="260" spans="1:27" x14ac:dyDescent="0.2">
      <c r="A260" s="71"/>
      <c r="B260" s="71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71"/>
      <c r="S260" s="71"/>
      <c r="T260" s="71"/>
      <c r="U260" s="84"/>
      <c r="V260" s="84"/>
      <c r="W260" s="84"/>
      <c r="X260" s="84"/>
      <c r="Y260" s="84"/>
      <c r="Z260" s="84"/>
      <c r="AA260" s="84"/>
    </row>
    <row r="261" spans="1:27" x14ac:dyDescent="0.2">
      <c r="A261" s="71"/>
      <c r="B261" s="71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71"/>
      <c r="S261" s="71"/>
      <c r="T261" s="71"/>
      <c r="U261" s="84"/>
      <c r="V261" s="84"/>
      <c r="W261" s="84"/>
      <c r="X261" s="84"/>
      <c r="Y261" s="84"/>
      <c r="Z261" s="84"/>
      <c r="AA261" s="84"/>
    </row>
    <row r="262" spans="1:27" x14ac:dyDescent="0.2">
      <c r="A262" s="71"/>
      <c r="B262" s="71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71"/>
      <c r="S262" s="71"/>
      <c r="T262" s="71"/>
      <c r="U262" s="84"/>
      <c r="V262" s="84"/>
      <c r="W262" s="84"/>
      <c r="X262" s="84"/>
      <c r="Y262" s="84"/>
      <c r="Z262" s="84"/>
      <c r="AA262" s="84"/>
    </row>
    <row r="263" spans="1:27" x14ac:dyDescent="0.2">
      <c r="A263" s="71"/>
      <c r="B263" s="71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71"/>
      <c r="S263" s="71"/>
      <c r="T263" s="71"/>
      <c r="U263" s="84"/>
      <c r="V263" s="84"/>
      <c r="W263" s="84"/>
      <c r="X263" s="84"/>
      <c r="Y263" s="84"/>
      <c r="Z263" s="84"/>
      <c r="AA263" s="84"/>
    </row>
    <row r="264" spans="1:27" x14ac:dyDescent="0.2">
      <c r="A264" s="71"/>
      <c r="B264" s="71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71"/>
      <c r="S264" s="71"/>
      <c r="T264" s="71"/>
      <c r="U264" s="84"/>
      <c r="V264" s="84"/>
      <c r="W264" s="84"/>
      <c r="X264" s="84"/>
      <c r="Y264" s="84"/>
      <c r="Z264" s="84"/>
      <c r="AA264" s="84"/>
    </row>
    <row r="265" spans="1:27" x14ac:dyDescent="0.2">
      <c r="A265" s="71"/>
      <c r="B265" s="71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71"/>
      <c r="S265" s="71"/>
      <c r="T265" s="71"/>
      <c r="U265" s="84"/>
      <c r="V265" s="84"/>
      <c r="W265" s="84"/>
      <c r="X265" s="84"/>
      <c r="Y265" s="84"/>
      <c r="Z265" s="84"/>
      <c r="AA265" s="84"/>
    </row>
    <row r="266" spans="1:27" x14ac:dyDescent="0.2">
      <c r="A266" s="71"/>
      <c r="B266" s="71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71"/>
      <c r="S266" s="71"/>
      <c r="T266" s="71"/>
      <c r="U266" s="84"/>
      <c r="V266" s="84"/>
      <c r="W266" s="84"/>
      <c r="X266" s="84"/>
      <c r="Y266" s="84"/>
      <c r="Z266" s="84"/>
      <c r="AA266" s="84"/>
    </row>
    <row r="267" spans="1:27" x14ac:dyDescent="0.2">
      <c r="A267" s="71"/>
      <c r="B267" s="71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71"/>
      <c r="S267" s="71"/>
      <c r="T267" s="71"/>
      <c r="U267" s="84"/>
      <c r="V267" s="84"/>
      <c r="W267" s="84"/>
      <c r="X267" s="84"/>
      <c r="Y267" s="84"/>
      <c r="Z267" s="84"/>
      <c r="AA267" s="84"/>
    </row>
    <row r="268" spans="1:27" x14ac:dyDescent="0.2">
      <c r="A268" s="71"/>
      <c r="B268" s="71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71"/>
      <c r="S268" s="71"/>
      <c r="T268" s="71"/>
      <c r="U268" s="84"/>
      <c r="V268" s="84"/>
      <c r="W268" s="84"/>
      <c r="X268" s="84"/>
      <c r="Y268" s="84"/>
      <c r="Z268" s="84"/>
      <c r="AA268" s="84"/>
    </row>
    <row r="269" spans="1:27" x14ac:dyDescent="0.2">
      <c r="A269" s="71"/>
      <c r="B269" s="71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71"/>
      <c r="S269" s="71"/>
      <c r="T269" s="71"/>
      <c r="U269" s="84"/>
      <c r="V269" s="84"/>
      <c r="W269" s="84"/>
      <c r="X269" s="84"/>
      <c r="Y269" s="84"/>
      <c r="Z269" s="84"/>
      <c r="AA269" s="84"/>
    </row>
    <row r="270" spans="1:27" x14ac:dyDescent="0.2">
      <c r="A270" s="71"/>
      <c r="B270" s="71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71"/>
      <c r="S270" s="71"/>
      <c r="T270" s="71"/>
      <c r="U270" s="84"/>
      <c r="V270" s="84"/>
      <c r="W270" s="84"/>
      <c r="X270" s="84"/>
      <c r="Y270" s="84"/>
      <c r="Z270" s="84"/>
      <c r="AA270" s="84"/>
    </row>
    <row r="271" spans="1:27" x14ac:dyDescent="0.2">
      <c r="A271" s="71"/>
      <c r="B271" s="71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71"/>
      <c r="S271" s="71"/>
      <c r="T271" s="71"/>
      <c r="U271" s="84"/>
      <c r="V271" s="84"/>
      <c r="W271" s="84"/>
      <c r="X271" s="84"/>
      <c r="Y271" s="84"/>
      <c r="Z271" s="84"/>
      <c r="AA271" s="84"/>
    </row>
    <row r="272" spans="1:27" x14ac:dyDescent="0.2">
      <c r="A272" s="71"/>
      <c r="B272" s="71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71"/>
      <c r="S272" s="71"/>
      <c r="T272" s="71"/>
      <c r="U272" s="84"/>
      <c r="V272" s="84"/>
      <c r="W272" s="84"/>
      <c r="X272" s="84"/>
      <c r="Y272" s="84"/>
      <c r="Z272" s="84"/>
      <c r="AA272" s="84"/>
    </row>
    <row r="273" spans="1:27" x14ac:dyDescent="0.2">
      <c r="A273" s="71"/>
      <c r="B273" s="71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71"/>
      <c r="S273" s="71"/>
      <c r="T273" s="71"/>
      <c r="U273" s="84"/>
      <c r="V273" s="84"/>
      <c r="W273" s="84"/>
      <c r="X273" s="84"/>
      <c r="Y273" s="84"/>
      <c r="Z273" s="84"/>
      <c r="AA273" s="84"/>
    </row>
    <row r="274" spans="1:27" x14ac:dyDescent="0.2">
      <c r="A274" s="71"/>
      <c r="B274" s="71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71"/>
      <c r="S274" s="71"/>
      <c r="T274" s="71"/>
      <c r="U274" s="84"/>
      <c r="V274" s="84"/>
      <c r="W274" s="84"/>
      <c r="X274" s="84"/>
      <c r="Y274" s="84"/>
      <c r="Z274" s="84"/>
      <c r="AA274" s="84"/>
    </row>
    <row r="275" spans="1:27" x14ac:dyDescent="0.2">
      <c r="A275" s="71"/>
      <c r="B275" s="71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71"/>
      <c r="S275" s="71"/>
      <c r="T275" s="71"/>
      <c r="U275" s="84"/>
      <c r="V275" s="84"/>
      <c r="W275" s="84"/>
      <c r="X275" s="84"/>
      <c r="Y275" s="84"/>
      <c r="Z275" s="84"/>
      <c r="AA275" s="84"/>
    </row>
    <row r="276" spans="1:27" x14ac:dyDescent="0.2">
      <c r="A276" s="71"/>
      <c r="B276" s="71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71"/>
      <c r="S276" s="71"/>
      <c r="T276" s="71"/>
      <c r="U276" s="84"/>
      <c r="V276" s="84"/>
      <c r="W276" s="84"/>
      <c r="X276" s="84"/>
      <c r="Y276" s="84"/>
      <c r="Z276" s="84"/>
      <c r="AA276" s="84"/>
    </row>
    <row r="277" spans="1:27" x14ac:dyDescent="0.2">
      <c r="A277" s="71"/>
      <c r="B277" s="71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71"/>
      <c r="S277" s="71"/>
      <c r="T277" s="71"/>
      <c r="U277" s="84"/>
      <c r="V277" s="84"/>
      <c r="W277" s="84"/>
      <c r="X277" s="84"/>
      <c r="Y277" s="84"/>
      <c r="Z277" s="84"/>
      <c r="AA277" s="84"/>
    </row>
    <row r="278" spans="1:27" x14ac:dyDescent="0.2">
      <c r="A278" s="71"/>
      <c r="B278" s="71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71"/>
      <c r="S278" s="71"/>
      <c r="T278" s="71"/>
      <c r="U278" s="84"/>
      <c r="V278" s="84"/>
      <c r="W278" s="84"/>
      <c r="X278" s="84"/>
      <c r="Y278" s="84"/>
      <c r="Z278" s="84"/>
      <c r="AA278" s="84"/>
    </row>
    <row r="279" spans="1:27" x14ac:dyDescent="0.2">
      <c r="A279" s="71"/>
      <c r="B279" s="71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71"/>
      <c r="S279" s="71"/>
      <c r="T279" s="71"/>
      <c r="U279" s="84"/>
      <c r="V279" s="84"/>
      <c r="W279" s="84"/>
      <c r="X279" s="84"/>
      <c r="Y279" s="84"/>
      <c r="Z279" s="84"/>
      <c r="AA279" s="84"/>
    </row>
    <row r="280" spans="1:27" x14ac:dyDescent="0.2">
      <c r="A280" s="71"/>
      <c r="B280" s="71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71"/>
      <c r="S280" s="71"/>
      <c r="T280" s="71"/>
      <c r="U280" s="84"/>
      <c r="V280" s="84"/>
      <c r="W280" s="84"/>
      <c r="X280" s="84"/>
      <c r="Y280" s="84"/>
      <c r="Z280" s="84"/>
      <c r="AA280" s="84"/>
    </row>
    <row r="281" spans="1:27" x14ac:dyDescent="0.2">
      <c r="A281" s="71"/>
      <c r="B281" s="71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71"/>
      <c r="S281" s="71"/>
      <c r="T281" s="71"/>
      <c r="U281" s="84"/>
      <c r="V281" s="84"/>
      <c r="W281" s="84"/>
      <c r="X281" s="84"/>
      <c r="Y281" s="84"/>
      <c r="Z281" s="84"/>
      <c r="AA281" s="84"/>
    </row>
    <row r="282" spans="1:27" x14ac:dyDescent="0.2">
      <c r="A282" s="71"/>
      <c r="B282" s="71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71"/>
      <c r="S282" s="71"/>
      <c r="T282" s="71"/>
      <c r="U282" s="84"/>
      <c r="V282" s="84"/>
      <c r="W282" s="84"/>
      <c r="X282" s="84"/>
      <c r="Y282" s="84"/>
      <c r="Z282" s="84"/>
      <c r="AA282" s="84"/>
    </row>
    <row r="283" spans="1:27" x14ac:dyDescent="0.2">
      <c r="A283" s="71"/>
      <c r="B283" s="71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71"/>
      <c r="S283" s="71"/>
      <c r="T283" s="71"/>
      <c r="U283" s="84"/>
      <c r="V283" s="84"/>
      <c r="W283" s="84"/>
      <c r="X283" s="84"/>
      <c r="Y283" s="84"/>
      <c r="Z283" s="84"/>
      <c r="AA283" s="84"/>
    </row>
    <row r="284" spans="1:27" x14ac:dyDescent="0.2">
      <c r="A284" s="71"/>
      <c r="B284" s="71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71"/>
      <c r="S284" s="71"/>
      <c r="T284" s="71"/>
      <c r="U284" s="84"/>
      <c r="V284" s="84"/>
      <c r="W284" s="84"/>
      <c r="X284" s="84"/>
      <c r="Y284" s="84"/>
      <c r="Z284" s="84"/>
      <c r="AA284" s="84"/>
    </row>
    <row r="285" spans="1:27" x14ac:dyDescent="0.2">
      <c r="A285" s="71"/>
      <c r="B285" s="71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71"/>
      <c r="S285" s="71"/>
      <c r="T285" s="71"/>
      <c r="U285" s="84"/>
      <c r="V285" s="84"/>
      <c r="W285" s="84"/>
      <c r="X285" s="84"/>
      <c r="Y285" s="84"/>
      <c r="Z285" s="84"/>
      <c r="AA285" s="84"/>
    </row>
    <row r="286" spans="1:27" x14ac:dyDescent="0.2">
      <c r="A286" s="71"/>
      <c r="B286" s="71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71"/>
      <c r="S286" s="71"/>
      <c r="T286" s="71"/>
      <c r="U286" s="84"/>
      <c r="V286" s="84"/>
      <c r="W286" s="84"/>
      <c r="X286" s="84"/>
      <c r="Y286" s="84"/>
      <c r="Z286" s="84"/>
      <c r="AA286" s="84"/>
    </row>
    <row r="287" spans="1:27" x14ac:dyDescent="0.2">
      <c r="A287" s="71"/>
      <c r="B287" s="71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71"/>
      <c r="S287" s="71"/>
      <c r="T287" s="71"/>
      <c r="U287" s="84"/>
      <c r="V287" s="84"/>
      <c r="W287" s="84"/>
      <c r="X287" s="84"/>
      <c r="Y287" s="84"/>
      <c r="Z287" s="84"/>
      <c r="AA287" s="84"/>
    </row>
    <row r="288" spans="1:27" x14ac:dyDescent="0.2">
      <c r="A288" s="71"/>
      <c r="B288" s="71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71"/>
      <c r="S288" s="71"/>
      <c r="T288" s="71"/>
      <c r="U288" s="84"/>
      <c r="V288" s="84"/>
      <c r="W288" s="84"/>
      <c r="X288" s="84"/>
      <c r="Y288" s="84"/>
      <c r="Z288" s="84"/>
      <c r="AA288" s="84"/>
    </row>
    <row r="289" spans="1:27" x14ac:dyDescent="0.2">
      <c r="A289" s="71"/>
      <c r="B289" s="71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71"/>
      <c r="S289" s="71"/>
      <c r="T289" s="71"/>
      <c r="U289" s="84"/>
      <c r="V289" s="84"/>
      <c r="W289" s="84"/>
      <c r="X289" s="84"/>
      <c r="Y289" s="84"/>
      <c r="Z289" s="84"/>
      <c r="AA289" s="84"/>
    </row>
    <row r="290" spans="1:27" x14ac:dyDescent="0.2">
      <c r="A290" s="71"/>
      <c r="B290" s="71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71"/>
      <c r="S290" s="71"/>
      <c r="T290" s="71"/>
      <c r="U290" s="84"/>
      <c r="V290" s="84"/>
      <c r="W290" s="84"/>
      <c r="X290" s="84"/>
      <c r="Y290" s="84"/>
      <c r="Z290" s="84"/>
      <c r="AA290" s="84"/>
    </row>
    <row r="291" spans="1:27" x14ac:dyDescent="0.2">
      <c r="A291" s="71"/>
      <c r="B291" s="71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71"/>
      <c r="S291" s="71"/>
      <c r="T291" s="71"/>
      <c r="U291" s="84"/>
      <c r="V291" s="84"/>
      <c r="W291" s="84"/>
      <c r="X291" s="84"/>
      <c r="Y291" s="84"/>
      <c r="Z291" s="84"/>
      <c r="AA291" s="84"/>
    </row>
    <row r="292" spans="1:27" x14ac:dyDescent="0.2">
      <c r="A292" s="71"/>
      <c r="B292" s="71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71"/>
      <c r="S292" s="71"/>
      <c r="T292" s="71"/>
      <c r="U292" s="84"/>
      <c r="V292" s="84"/>
      <c r="W292" s="84"/>
      <c r="X292" s="84"/>
      <c r="Y292" s="84"/>
      <c r="Z292" s="84"/>
      <c r="AA292" s="84"/>
    </row>
    <row r="293" spans="1:27" x14ac:dyDescent="0.2">
      <c r="A293" s="71"/>
      <c r="B293" s="71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71"/>
      <c r="S293" s="71"/>
      <c r="T293" s="71"/>
      <c r="U293" s="84"/>
      <c r="V293" s="84"/>
      <c r="W293" s="84"/>
      <c r="X293" s="84"/>
      <c r="Y293" s="84"/>
      <c r="Z293" s="84"/>
      <c r="AA293" s="84"/>
    </row>
    <row r="294" spans="1:27" x14ac:dyDescent="0.2">
      <c r="A294" s="71"/>
      <c r="B294" s="71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71"/>
      <c r="S294" s="71"/>
      <c r="T294" s="71"/>
      <c r="U294" s="84"/>
      <c r="V294" s="84"/>
      <c r="W294" s="84"/>
      <c r="X294" s="84"/>
      <c r="Y294" s="84"/>
      <c r="Z294" s="84"/>
      <c r="AA294" s="84"/>
    </row>
    <row r="295" spans="1:27" x14ac:dyDescent="0.2">
      <c r="A295" s="71"/>
      <c r="B295" s="71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71"/>
      <c r="S295" s="71"/>
      <c r="T295" s="71"/>
      <c r="U295" s="84"/>
      <c r="V295" s="84"/>
      <c r="W295" s="84"/>
      <c r="X295" s="84"/>
      <c r="Y295" s="84"/>
      <c r="Z295" s="84"/>
      <c r="AA295" s="84"/>
    </row>
    <row r="296" spans="1:27" x14ac:dyDescent="0.2">
      <c r="A296" s="71"/>
      <c r="B296" s="71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71"/>
      <c r="S296" s="71"/>
      <c r="T296" s="71"/>
      <c r="U296" s="84"/>
      <c r="V296" s="84"/>
      <c r="W296" s="84"/>
      <c r="X296" s="84"/>
      <c r="Y296" s="84"/>
      <c r="Z296" s="84"/>
      <c r="AA296" s="84"/>
    </row>
    <row r="297" spans="1:27" x14ac:dyDescent="0.2">
      <c r="A297" s="71"/>
      <c r="B297" s="71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71"/>
      <c r="S297" s="71"/>
      <c r="T297" s="71"/>
      <c r="U297" s="84"/>
      <c r="V297" s="84"/>
      <c r="W297" s="84"/>
      <c r="X297" s="84"/>
      <c r="Y297" s="84"/>
      <c r="Z297" s="84"/>
      <c r="AA297" s="84"/>
    </row>
    <row r="298" spans="1:27" x14ac:dyDescent="0.2">
      <c r="A298" s="71"/>
      <c r="B298" s="71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71"/>
      <c r="S298" s="71"/>
      <c r="T298" s="71"/>
      <c r="U298" s="84"/>
      <c r="V298" s="84"/>
      <c r="W298" s="84"/>
      <c r="X298" s="84"/>
      <c r="Y298" s="84"/>
      <c r="Z298" s="84"/>
      <c r="AA298" s="84"/>
    </row>
    <row r="299" spans="1:27" x14ac:dyDescent="0.2">
      <c r="A299" s="71"/>
      <c r="B299" s="71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71"/>
      <c r="S299" s="71"/>
      <c r="T299" s="71"/>
      <c r="U299" s="84"/>
      <c r="V299" s="84"/>
      <c r="W299" s="84"/>
      <c r="X299" s="84"/>
      <c r="Y299" s="84"/>
      <c r="Z299" s="84"/>
      <c r="AA299" s="84"/>
    </row>
    <row r="300" spans="1:27" x14ac:dyDescent="0.2">
      <c r="A300" s="71"/>
      <c r="B300" s="71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71"/>
      <c r="S300" s="71"/>
      <c r="T300" s="71"/>
      <c r="U300" s="84"/>
      <c r="V300" s="84"/>
      <c r="W300" s="84"/>
      <c r="X300" s="84"/>
      <c r="Y300" s="84"/>
      <c r="Z300" s="84"/>
      <c r="AA300" s="84"/>
    </row>
    <row r="301" spans="1:27" x14ac:dyDescent="0.2">
      <c r="A301" s="71"/>
      <c r="B301" s="71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71"/>
      <c r="S301" s="71"/>
      <c r="T301" s="71"/>
      <c r="U301" s="84"/>
      <c r="V301" s="84"/>
      <c r="W301" s="84"/>
      <c r="X301" s="84"/>
      <c r="Y301" s="84"/>
      <c r="Z301" s="84"/>
      <c r="AA301" s="84"/>
    </row>
    <row r="302" spans="1:27" x14ac:dyDescent="0.2">
      <c r="A302" s="71"/>
      <c r="B302" s="71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71"/>
      <c r="S302" s="71"/>
      <c r="T302" s="71"/>
      <c r="U302" s="84"/>
      <c r="V302" s="84"/>
      <c r="W302" s="84"/>
      <c r="X302" s="84"/>
      <c r="Y302" s="84"/>
      <c r="Z302" s="84"/>
      <c r="AA302" s="84"/>
    </row>
    <row r="303" spans="1:27" x14ac:dyDescent="0.2">
      <c r="A303" s="71"/>
      <c r="B303" s="71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71"/>
      <c r="S303" s="71"/>
      <c r="T303" s="71"/>
      <c r="U303" s="84"/>
      <c r="V303" s="84"/>
      <c r="W303" s="84"/>
      <c r="X303" s="84"/>
      <c r="Y303" s="84"/>
      <c r="Z303" s="84"/>
      <c r="AA303" s="84"/>
    </row>
    <row r="304" spans="1:27" x14ac:dyDescent="0.2">
      <c r="A304" s="71"/>
      <c r="B304" s="71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71"/>
      <c r="S304" s="71"/>
      <c r="T304" s="71"/>
      <c r="U304" s="84"/>
      <c r="V304" s="84"/>
      <c r="W304" s="84"/>
      <c r="X304" s="84"/>
      <c r="Y304" s="84"/>
      <c r="Z304" s="84"/>
      <c r="AA304" s="84"/>
    </row>
    <row r="305" spans="1:27" x14ac:dyDescent="0.2">
      <c r="A305" s="71"/>
      <c r="B305" s="71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71"/>
      <c r="S305" s="71"/>
      <c r="T305" s="71"/>
      <c r="U305" s="84"/>
      <c r="V305" s="84"/>
      <c r="W305" s="84"/>
      <c r="X305" s="84"/>
      <c r="Y305" s="84"/>
      <c r="Z305" s="84"/>
      <c r="AA305" s="84"/>
    </row>
    <row r="306" spans="1:27" x14ac:dyDescent="0.2">
      <c r="A306" s="71"/>
      <c r="B306" s="71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71"/>
      <c r="S306" s="71"/>
      <c r="T306" s="71"/>
      <c r="U306" s="84"/>
      <c r="V306" s="84"/>
      <c r="W306" s="84"/>
      <c r="X306" s="84"/>
      <c r="Y306" s="84"/>
      <c r="Z306" s="84"/>
      <c r="AA306" s="84"/>
    </row>
    <row r="307" spans="1:27" x14ac:dyDescent="0.2">
      <c r="A307" s="71"/>
      <c r="B307" s="71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71"/>
      <c r="S307" s="71"/>
      <c r="T307" s="71"/>
      <c r="U307" s="84"/>
      <c r="V307" s="84"/>
      <c r="W307" s="84"/>
      <c r="X307" s="84"/>
      <c r="Y307" s="84"/>
      <c r="Z307" s="84"/>
      <c r="AA307" s="84"/>
    </row>
    <row r="308" spans="1:27" x14ac:dyDescent="0.2">
      <c r="A308" s="71"/>
      <c r="B308" s="71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71"/>
      <c r="S308" s="71"/>
      <c r="T308" s="71"/>
      <c r="U308" s="84"/>
      <c r="V308" s="84"/>
      <c r="W308" s="84"/>
      <c r="X308" s="84"/>
      <c r="Y308" s="84"/>
      <c r="Z308" s="84"/>
      <c r="AA308" s="84"/>
    </row>
    <row r="309" spans="1:27" x14ac:dyDescent="0.2">
      <c r="A309" s="71"/>
      <c r="B309" s="71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71"/>
      <c r="S309" s="71"/>
      <c r="T309" s="71"/>
      <c r="U309" s="84"/>
      <c r="V309" s="84"/>
      <c r="W309" s="84"/>
      <c r="X309" s="84"/>
      <c r="Y309" s="84"/>
      <c r="Z309" s="84"/>
      <c r="AA309" s="84"/>
    </row>
    <row r="310" spans="1:27" x14ac:dyDescent="0.2">
      <c r="A310" s="71"/>
      <c r="B310" s="71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71"/>
      <c r="S310" s="71"/>
      <c r="T310" s="71"/>
      <c r="U310" s="84"/>
      <c r="V310" s="84"/>
      <c r="W310" s="84"/>
      <c r="X310" s="84"/>
      <c r="Y310" s="84"/>
      <c r="Z310" s="84"/>
      <c r="AA310" s="84"/>
    </row>
    <row r="311" spans="1:27" x14ac:dyDescent="0.2">
      <c r="A311" s="71"/>
      <c r="B311" s="71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71"/>
      <c r="S311" s="71"/>
      <c r="T311" s="71"/>
      <c r="U311" s="84"/>
      <c r="V311" s="84"/>
      <c r="W311" s="84"/>
      <c r="X311" s="84"/>
      <c r="Y311" s="84"/>
      <c r="Z311" s="84"/>
      <c r="AA311" s="84"/>
    </row>
    <row r="312" spans="1:27" x14ac:dyDescent="0.2">
      <c r="A312" s="71"/>
      <c r="B312" s="71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71"/>
      <c r="S312" s="71"/>
      <c r="T312" s="71"/>
      <c r="U312" s="84"/>
      <c r="V312" s="84"/>
      <c r="W312" s="84"/>
      <c r="X312" s="84"/>
      <c r="Y312" s="84"/>
      <c r="Z312" s="84"/>
      <c r="AA312" s="84"/>
    </row>
    <row r="313" spans="1:27" x14ac:dyDescent="0.2">
      <c r="A313" s="71"/>
      <c r="B313" s="71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71"/>
      <c r="S313" s="71"/>
      <c r="T313" s="71"/>
      <c r="U313" s="84"/>
      <c r="V313" s="84"/>
      <c r="W313" s="84"/>
      <c r="X313" s="84"/>
      <c r="Y313" s="84"/>
      <c r="Z313" s="84"/>
      <c r="AA313" s="84"/>
    </row>
    <row r="314" spans="1:27" x14ac:dyDescent="0.2">
      <c r="A314" s="71"/>
      <c r="B314" s="71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71"/>
      <c r="S314" s="71"/>
      <c r="T314" s="71"/>
      <c r="U314" s="84"/>
      <c r="V314" s="84"/>
      <c r="W314" s="84"/>
      <c r="X314" s="84"/>
      <c r="Y314" s="84"/>
      <c r="Z314" s="84"/>
      <c r="AA314" s="84"/>
    </row>
    <row r="315" spans="1:27" x14ac:dyDescent="0.2">
      <c r="A315" s="71"/>
      <c r="B315" s="71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71"/>
      <c r="S315" s="71"/>
      <c r="T315" s="71"/>
      <c r="U315" s="84"/>
      <c r="V315" s="84"/>
      <c r="W315" s="84"/>
      <c r="X315" s="84"/>
      <c r="Y315" s="84"/>
      <c r="Z315" s="84"/>
      <c r="AA315" s="84"/>
    </row>
    <row r="316" spans="1:27" x14ac:dyDescent="0.2">
      <c r="A316" s="71"/>
      <c r="B316" s="71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71"/>
      <c r="S316" s="71"/>
      <c r="T316" s="71"/>
      <c r="U316" s="84"/>
      <c r="V316" s="84"/>
      <c r="W316" s="84"/>
      <c r="X316" s="84"/>
      <c r="Y316" s="84"/>
      <c r="Z316" s="84"/>
      <c r="AA316" s="84"/>
    </row>
    <row r="317" spans="1:27" x14ac:dyDescent="0.2">
      <c r="A317" s="71"/>
      <c r="B317" s="71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71"/>
      <c r="S317" s="71"/>
      <c r="T317" s="71"/>
      <c r="U317" s="84"/>
      <c r="V317" s="84"/>
      <c r="W317" s="84"/>
      <c r="X317" s="84"/>
      <c r="Y317" s="84"/>
      <c r="Z317" s="84"/>
      <c r="AA317" s="84"/>
    </row>
    <row r="318" spans="1:27" x14ac:dyDescent="0.2">
      <c r="A318" s="71"/>
      <c r="B318" s="71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71"/>
      <c r="S318" s="71"/>
      <c r="T318" s="71"/>
      <c r="U318" s="84"/>
      <c r="V318" s="84"/>
      <c r="W318" s="84"/>
      <c r="X318" s="84"/>
      <c r="Y318" s="84"/>
      <c r="Z318" s="84"/>
      <c r="AA318" s="84"/>
    </row>
    <row r="319" spans="1:27" x14ac:dyDescent="0.2">
      <c r="A319" s="71"/>
      <c r="B319" s="71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71"/>
      <c r="S319" s="71"/>
      <c r="T319" s="71"/>
      <c r="U319" s="84"/>
      <c r="V319" s="84"/>
      <c r="W319" s="84"/>
      <c r="X319" s="84"/>
      <c r="Y319" s="84"/>
      <c r="Z319" s="84"/>
      <c r="AA319" s="84"/>
    </row>
    <row r="320" spans="1:27" x14ac:dyDescent="0.2">
      <c r="A320" s="71"/>
      <c r="B320" s="71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71"/>
      <c r="S320" s="71"/>
      <c r="T320" s="71"/>
      <c r="U320" s="84"/>
      <c r="V320" s="84"/>
      <c r="W320" s="84"/>
      <c r="X320" s="84"/>
      <c r="Y320" s="84"/>
      <c r="Z320" s="84"/>
      <c r="AA320" s="84"/>
    </row>
    <row r="321" spans="1:27" x14ac:dyDescent="0.2">
      <c r="A321" s="71"/>
      <c r="B321" s="71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71"/>
      <c r="S321" s="71"/>
      <c r="T321" s="71"/>
      <c r="U321" s="84"/>
      <c r="V321" s="84"/>
      <c r="W321" s="84"/>
      <c r="X321" s="84"/>
      <c r="Y321" s="84"/>
      <c r="Z321" s="84"/>
      <c r="AA321" s="84"/>
    </row>
    <row r="322" spans="1:27" x14ac:dyDescent="0.2">
      <c r="A322" s="71"/>
      <c r="B322" s="71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71"/>
      <c r="S322" s="71"/>
      <c r="T322" s="71"/>
      <c r="U322" s="84"/>
      <c r="V322" s="84"/>
      <c r="W322" s="84"/>
      <c r="X322" s="84"/>
      <c r="Y322" s="84"/>
      <c r="Z322" s="84"/>
      <c r="AA322" s="84"/>
    </row>
    <row r="323" spans="1:27" x14ac:dyDescent="0.2">
      <c r="A323" s="71"/>
      <c r="B323" s="71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71"/>
      <c r="S323" s="71"/>
      <c r="T323" s="71"/>
      <c r="U323" s="84"/>
      <c r="V323" s="84"/>
      <c r="W323" s="84"/>
      <c r="X323" s="84"/>
      <c r="Y323" s="84"/>
      <c r="Z323" s="84"/>
      <c r="AA323" s="84"/>
    </row>
    <row r="324" spans="1:27" x14ac:dyDescent="0.2">
      <c r="A324" s="71"/>
      <c r="B324" s="71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71"/>
      <c r="S324" s="71"/>
      <c r="T324" s="71"/>
      <c r="U324" s="84"/>
      <c r="V324" s="84"/>
      <c r="W324" s="84"/>
      <c r="X324" s="84"/>
      <c r="Y324" s="84"/>
      <c r="Z324" s="84"/>
      <c r="AA324" s="84"/>
    </row>
    <row r="325" spans="1:27" x14ac:dyDescent="0.2">
      <c r="A325" s="71"/>
      <c r="B325" s="71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71"/>
      <c r="S325" s="71"/>
      <c r="T325" s="71"/>
      <c r="U325" s="84"/>
      <c r="V325" s="84"/>
      <c r="W325" s="84"/>
      <c r="X325" s="84"/>
      <c r="Y325" s="84"/>
      <c r="Z325" s="84"/>
      <c r="AA325" s="84"/>
    </row>
    <row r="326" spans="1:27" x14ac:dyDescent="0.2">
      <c r="A326" s="71"/>
      <c r="B326" s="71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71"/>
      <c r="S326" s="71"/>
      <c r="T326" s="71"/>
      <c r="U326" s="84"/>
      <c r="V326" s="84"/>
      <c r="W326" s="84"/>
      <c r="X326" s="84"/>
      <c r="Y326" s="84"/>
      <c r="Z326" s="84"/>
      <c r="AA326" s="84"/>
    </row>
    <row r="327" spans="1:27" x14ac:dyDescent="0.2">
      <c r="A327" s="71"/>
      <c r="B327" s="71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71"/>
      <c r="S327" s="71"/>
      <c r="T327" s="71"/>
      <c r="U327" s="84"/>
      <c r="V327" s="84"/>
      <c r="W327" s="84"/>
      <c r="X327" s="84"/>
      <c r="Y327" s="84"/>
      <c r="Z327" s="84"/>
      <c r="AA327" s="84"/>
    </row>
    <row r="328" spans="1:27" x14ac:dyDescent="0.2">
      <c r="A328" s="71"/>
      <c r="B328" s="71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71"/>
      <c r="S328" s="71"/>
      <c r="T328" s="71"/>
      <c r="U328" s="84"/>
      <c r="V328" s="84"/>
      <c r="W328" s="84"/>
      <c r="X328" s="84"/>
      <c r="Y328" s="84"/>
      <c r="Z328" s="84"/>
      <c r="AA328" s="84"/>
    </row>
    <row r="329" spans="1:27" x14ac:dyDescent="0.2">
      <c r="A329" s="71"/>
      <c r="B329" s="71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71"/>
      <c r="S329" s="71"/>
      <c r="T329" s="71"/>
      <c r="U329" s="84"/>
      <c r="V329" s="84"/>
      <c r="W329" s="84"/>
      <c r="X329" s="84"/>
      <c r="Y329" s="84"/>
      <c r="Z329" s="84"/>
      <c r="AA329" s="84"/>
    </row>
    <row r="330" spans="1:27" x14ac:dyDescent="0.2">
      <c r="A330" s="71"/>
      <c r="B330" s="71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71"/>
      <c r="S330" s="71"/>
      <c r="T330" s="71"/>
      <c r="U330" s="84"/>
      <c r="V330" s="84"/>
      <c r="W330" s="84"/>
      <c r="X330" s="84"/>
      <c r="Y330" s="84"/>
      <c r="Z330" s="84"/>
      <c r="AA330" s="84"/>
    </row>
    <row r="331" spans="1:27" x14ac:dyDescent="0.2">
      <c r="A331" s="71"/>
      <c r="B331" s="71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71"/>
      <c r="S331" s="71"/>
      <c r="T331" s="71"/>
      <c r="U331" s="84"/>
      <c r="V331" s="84"/>
      <c r="W331" s="84"/>
      <c r="X331" s="84"/>
      <c r="Y331" s="84"/>
      <c r="Z331" s="84"/>
      <c r="AA331" s="84"/>
    </row>
    <row r="332" spans="1:27" x14ac:dyDescent="0.2">
      <c r="A332" s="71"/>
      <c r="B332" s="71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71"/>
      <c r="S332" s="71"/>
      <c r="T332" s="71"/>
      <c r="U332" s="84"/>
      <c r="V332" s="84"/>
      <c r="W332" s="84"/>
      <c r="X332" s="84"/>
      <c r="Y332" s="84"/>
      <c r="Z332" s="84"/>
      <c r="AA332" s="84"/>
    </row>
    <row r="333" spans="1:27" x14ac:dyDescent="0.2">
      <c r="A333" s="71"/>
      <c r="B333" s="71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71"/>
      <c r="S333" s="71"/>
      <c r="T333" s="71"/>
      <c r="U333" s="84"/>
      <c r="V333" s="84"/>
      <c r="W333" s="84"/>
      <c r="X333" s="84"/>
      <c r="Y333" s="84"/>
      <c r="Z333" s="84"/>
      <c r="AA333" s="84"/>
    </row>
    <row r="334" spans="1:27" x14ac:dyDescent="0.2">
      <c r="A334" s="71"/>
      <c r="B334" s="71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71"/>
      <c r="S334" s="71"/>
      <c r="T334" s="71"/>
      <c r="U334" s="84"/>
      <c r="V334" s="84"/>
      <c r="W334" s="84"/>
      <c r="X334" s="84"/>
      <c r="Y334" s="84"/>
      <c r="Z334" s="84"/>
      <c r="AA334" s="84"/>
    </row>
    <row r="335" spans="1:27" x14ac:dyDescent="0.2">
      <c r="A335" s="71"/>
      <c r="B335" s="71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71"/>
      <c r="S335" s="71"/>
      <c r="T335" s="71"/>
      <c r="U335" s="84"/>
      <c r="V335" s="84"/>
      <c r="W335" s="84"/>
      <c r="X335" s="84"/>
      <c r="Y335" s="84"/>
      <c r="Z335" s="84"/>
      <c r="AA335" s="84"/>
    </row>
    <row r="336" spans="1:27" x14ac:dyDescent="0.2">
      <c r="A336" s="71"/>
      <c r="B336" s="71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71"/>
      <c r="S336" s="71"/>
      <c r="T336" s="71"/>
      <c r="U336" s="84"/>
      <c r="V336" s="84"/>
      <c r="W336" s="84"/>
      <c r="X336" s="84"/>
      <c r="Y336" s="84"/>
      <c r="Z336" s="84"/>
      <c r="AA336" s="84"/>
    </row>
    <row r="337" spans="1:27" x14ac:dyDescent="0.2">
      <c r="A337" s="71"/>
      <c r="B337" s="71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71"/>
      <c r="S337" s="71"/>
      <c r="T337" s="71"/>
      <c r="U337" s="84"/>
      <c r="V337" s="84"/>
      <c r="W337" s="84"/>
      <c r="X337" s="84"/>
      <c r="Y337" s="84"/>
      <c r="Z337" s="84"/>
      <c r="AA337" s="84"/>
    </row>
    <row r="338" spans="1:27" x14ac:dyDescent="0.2">
      <c r="A338" s="71"/>
      <c r="B338" s="71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71"/>
      <c r="S338" s="71"/>
      <c r="T338" s="71"/>
      <c r="U338" s="84"/>
      <c r="V338" s="84"/>
      <c r="W338" s="84"/>
      <c r="X338" s="84"/>
      <c r="Y338" s="84"/>
      <c r="Z338" s="84"/>
      <c r="AA338" s="84"/>
    </row>
    <row r="339" spans="1:27" x14ac:dyDescent="0.2">
      <c r="A339" s="71"/>
      <c r="B339" s="71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71"/>
      <c r="S339" s="71"/>
      <c r="T339" s="71"/>
      <c r="U339" s="84"/>
      <c r="V339" s="84"/>
      <c r="W339" s="84"/>
      <c r="X339" s="84"/>
      <c r="Y339" s="84"/>
      <c r="Z339" s="84"/>
      <c r="AA339" s="84"/>
    </row>
    <row r="340" spans="1:27" x14ac:dyDescent="0.2">
      <c r="A340" s="71"/>
      <c r="B340" s="71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71"/>
      <c r="S340" s="71"/>
      <c r="T340" s="71"/>
      <c r="U340" s="84"/>
      <c r="V340" s="84"/>
      <c r="W340" s="84"/>
      <c r="X340" s="84"/>
      <c r="Y340" s="84"/>
      <c r="Z340" s="84"/>
      <c r="AA340" s="84"/>
    </row>
    <row r="341" spans="1:27" x14ac:dyDescent="0.2">
      <c r="A341" s="71"/>
      <c r="B341" s="71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71"/>
      <c r="S341" s="71"/>
      <c r="T341" s="71"/>
      <c r="U341" s="84"/>
      <c r="V341" s="84"/>
      <c r="W341" s="84"/>
      <c r="X341" s="84"/>
      <c r="Y341" s="84"/>
      <c r="Z341" s="84"/>
      <c r="AA341" s="84"/>
    </row>
    <row r="342" spans="1:27" x14ac:dyDescent="0.2">
      <c r="A342" s="71"/>
      <c r="B342" s="71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71"/>
      <c r="S342" s="71"/>
      <c r="T342" s="71"/>
      <c r="U342" s="84"/>
      <c r="V342" s="84"/>
      <c r="W342" s="84"/>
      <c r="X342" s="84"/>
      <c r="Y342" s="84"/>
      <c r="Z342" s="84"/>
      <c r="AA342" s="84"/>
    </row>
    <row r="343" spans="1:27" x14ac:dyDescent="0.2">
      <c r="A343" s="71"/>
      <c r="B343" s="71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71"/>
      <c r="S343" s="71"/>
      <c r="T343" s="71"/>
      <c r="U343" s="84"/>
      <c r="V343" s="84"/>
      <c r="W343" s="84"/>
      <c r="X343" s="84"/>
      <c r="Y343" s="84"/>
      <c r="Z343" s="84"/>
      <c r="AA343" s="84"/>
    </row>
    <row r="344" spans="1:27" x14ac:dyDescent="0.2">
      <c r="A344" s="71"/>
      <c r="B344" s="71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71"/>
      <c r="S344" s="71"/>
      <c r="T344" s="71"/>
      <c r="U344" s="84"/>
      <c r="V344" s="84"/>
      <c r="W344" s="84"/>
      <c r="X344" s="84"/>
      <c r="Y344" s="84"/>
      <c r="Z344" s="84"/>
      <c r="AA344" s="84"/>
    </row>
    <row r="345" spans="1:27" x14ac:dyDescent="0.2">
      <c r="A345" s="71"/>
      <c r="B345" s="71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71"/>
      <c r="S345" s="71"/>
      <c r="T345" s="71"/>
      <c r="U345" s="84"/>
      <c r="V345" s="84"/>
      <c r="W345" s="84"/>
      <c r="X345" s="84"/>
      <c r="Y345" s="84"/>
      <c r="Z345" s="84"/>
      <c r="AA345" s="84"/>
    </row>
    <row r="346" spans="1:27" x14ac:dyDescent="0.2">
      <c r="A346" s="71"/>
      <c r="B346" s="71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71"/>
      <c r="S346" s="71"/>
      <c r="T346" s="71"/>
      <c r="U346" s="84"/>
      <c r="V346" s="84"/>
      <c r="W346" s="84"/>
      <c r="X346" s="84"/>
      <c r="Y346" s="84"/>
      <c r="Z346" s="84"/>
      <c r="AA346" s="84"/>
    </row>
    <row r="347" spans="1:27" x14ac:dyDescent="0.2">
      <c r="A347" s="71"/>
      <c r="B347" s="71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71"/>
      <c r="S347" s="71"/>
      <c r="T347" s="71"/>
      <c r="U347" s="84"/>
      <c r="V347" s="84"/>
      <c r="W347" s="84"/>
      <c r="X347" s="84"/>
      <c r="Y347" s="84"/>
      <c r="Z347" s="84"/>
      <c r="AA347" s="84"/>
    </row>
    <row r="348" spans="1:27" x14ac:dyDescent="0.2">
      <c r="A348" s="71"/>
      <c r="B348" s="71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71"/>
      <c r="S348" s="71"/>
      <c r="T348" s="71"/>
      <c r="U348" s="84"/>
      <c r="V348" s="84"/>
      <c r="W348" s="84"/>
      <c r="X348" s="84"/>
      <c r="Y348" s="84"/>
      <c r="Z348" s="84"/>
      <c r="AA348" s="84"/>
    </row>
    <row r="349" spans="1:27" x14ac:dyDescent="0.2">
      <c r="A349" s="71"/>
      <c r="B349" s="71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71"/>
      <c r="S349" s="71"/>
      <c r="T349" s="71"/>
      <c r="U349" s="84"/>
      <c r="V349" s="84"/>
      <c r="W349" s="84"/>
      <c r="X349" s="84"/>
      <c r="Y349" s="84"/>
      <c r="Z349" s="84"/>
      <c r="AA349" s="84"/>
    </row>
    <row r="350" spans="1:27" x14ac:dyDescent="0.2">
      <c r="A350" s="71"/>
      <c r="B350" s="71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71"/>
      <c r="S350" s="71"/>
      <c r="T350" s="71"/>
      <c r="U350" s="84"/>
      <c r="V350" s="84"/>
      <c r="W350" s="84"/>
      <c r="X350" s="84"/>
      <c r="Y350" s="84"/>
      <c r="Z350" s="84"/>
      <c r="AA350" s="84"/>
    </row>
    <row r="351" spans="1:27" x14ac:dyDescent="0.2">
      <c r="A351" s="71"/>
      <c r="B351" s="71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71"/>
      <c r="S351" s="71"/>
      <c r="T351" s="71"/>
      <c r="U351" s="84"/>
      <c r="V351" s="84"/>
      <c r="W351" s="84"/>
      <c r="X351" s="84"/>
      <c r="Y351" s="84"/>
      <c r="Z351" s="84"/>
      <c r="AA351" s="84"/>
    </row>
    <row r="352" spans="1:27" x14ac:dyDescent="0.2">
      <c r="A352" s="71"/>
      <c r="B352" s="71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71"/>
      <c r="S352" s="71"/>
      <c r="T352" s="71"/>
      <c r="U352" s="84"/>
      <c r="V352" s="84"/>
      <c r="W352" s="84"/>
      <c r="X352" s="84"/>
      <c r="Y352" s="84"/>
      <c r="Z352" s="84"/>
      <c r="AA352" s="84"/>
    </row>
    <row r="353" spans="1:27" x14ac:dyDescent="0.2">
      <c r="A353" s="71"/>
      <c r="B353" s="71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71"/>
      <c r="S353" s="71"/>
      <c r="T353" s="71"/>
      <c r="U353" s="84"/>
      <c r="V353" s="84"/>
      <c r="W353" s="84"/>
      <c r="X353" s="84"/>
      <c r="Y353" s="84"/>
      <c r="Z353" s="84"/>
      <c r="AA353" s="84"/>
    </row>
    <row r="354" spans="1:27" x14ac:dyDescent="0.2">
      <c r="A354" s="71"/>
      <c r="B354" s="71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71"/>
      <c r="S354" s="71"/>
      <c r="T354" s="71"/>
      <c r="U354" s="84"/>
      <c r="V354" s="84"/>
      <c r="W354" s="84"/>
      <c r="X354" s="84"/>
      <c r="Y354" s="84"/>
      <c r="Z354" s="84"/>
      <c r="AA354" s="84"/>
    </row>
    <row r="355" spans="1:27" x14ac:dyDescent="0.2">
      <c r="A355" s="71"/>
      <c r="B355" s="71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71"/>
      <c r="S355" s="71"/>
      <c r="T355" s="71"/>
      <c r="U355" s="84"/>
      <c r="V355" s="84"/>
      <c r="W355" s="84"/>
      <c r="X355" s="84"/>
      <c r="Y355" s="84"/>
      <c r="Z355" s="84"/>
      <c r="AA355" s="84"/>
    </row>
    <row r="356" spans="1:27" x14ac:dyDescent="0.2">
      <c r="A356" s="71"/>
      <c r="B356" s="71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71"/>
      <c r="S356" s="71"/>
      <c r="T356" s="71"/>
      <c r="U356" s="84"/>
      <c r="V356" s="84"/>
      <c r="W356" s="84"/>
      <c r="X356" s="84"/>
      <c r="Y356" s="84"/>
      <c r="Z356" s="84"/>
      <c r="AA356" s="84"/>
    </row>
    <row r="357" spans="1:27" x14ac:dyDescent="0.2">
      <c r="A357" s="71"/>
      <c r="B357" s="71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71"/>
      <c r="S357" s="71"/>
      <c r="T357" s="71"/>
      <c r="U357" s="84"/>
      <c r="V357" s="84"/>
      <c r="W357" s="84"/>
      <c r="X357" s="84"/>
      <c r="Y357" s="84"/>
      <c r="Z357" s="84"/>
      <c r="AA357" s="84"/>
    </row>
    <row r="358" spans="1:27" x14ac:dyDescent="0.2">
      <c r="A358" s="71"/>
      <c r="B358" s="71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71"/>
      <c r="S358" s="71"/>
      <c r="T358" s="71"/>
      <c r="U358" s="84"/>
      <c r="V358" s="84"/>
      <c r="W358" s="84"/>
      <c r="X358" s="84"/>
      <c r="Y358" s="84"/>
      <c r="Z358" s="84"/>
      <c r="AA358" s="84"/>
    </row>
    <row r="359" spans="1:27" x14ac:dyDescent="0.2">
      <c r="A359" s="71"/>
      <c r="B359" s="71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71"/>
      <c r="S359" s="71"/>
      <c r="T359" s="71"/>
      <c r="U359" s="84"/>
      <c r="V359" s="84"/>
      <c r="W359" s="84"/>
      <c r="X359" s="84"/>
      <c r="Y359" s="84"/>
      <c r="Z359" s="84"/>
      <c r="AA359" s="84"/>
    </row>
    <row r="360" spans="1:27" x14ac:dyDescent="0.2">
      <c r="A360" s="71"/>
      <c r="B360" s="71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71"/>
      <c r="S360" s="71"/>
      <c r="T360" s="71"/>
      <c r="U360" s="84"/>
      <c r="V360" s="84"/>
      <c r="W360" s="84"/>
      <c r="X360" s="84"/>
      <c r="Y360" s="84"/>
      <c r="Z360" s="84"/>
      <c r="AA360" s="84"/>
    </row>
    <row r="361" spans="1:27" x14ac:dyDescent="0.2">
      <c r="A361" s="71"/>
      <c r="B361" s="71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71"/>
      <c r="S361" s="71"/>
      <c r="T361" s="71"/>
      <c r="U361" s="84"/>
      <c r="V361" s="84"/>
      <c r="W361" s="84"/>
      <c r="X361" s="84"/>
      <c r="Y361" s="84"/>
      <c r="Z361" s="84"/>
      <c r="AA361" s="84"/>
    </row>
    <row r="362" spans="1:27" x14ac:dyDescent="0.2">
      <c r="A362" s="71"/>
      <c r="B362" s="71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71"/>
      <c r="S362" s="71"/>
      <c r="T362" s="71"/>
      <c r="U362" s="84"/>
      <c r="V362" s="84"/>
      <c r="W362" s="84"/>
      <c r="X362" s="84"/>
      <c r="Y362" s="84"/>
      <c r="Z362" s="84"/>
      <c r="AA362" s="84"/>
    </row>
    <row r="363" spans="1:27" x14ac:dyDescent="0.2">
      <c r="A363" s="71"/>
      <c r="B363" s="71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71"/>
      <c r="S363" s="71"/>
      <c r="T363" s="71"/>
      <c r="U363" s="84"/>
      <c r="V363" s="84"/>
      <c r="W363" s="84"/>
      <c r="X363" s="84"/>
      <c r="Y363" s="84"/>
      <c r="Z363" s="84"/>
      <c r="AA363" s="84"/>
    </row>
    <row r="364" spans="1:27" x14ac:dyDescent="0.2">
      <c r="A364" s="71"/>
      <c r="B364" s="71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71"/>
      <c r="S364" s="71"/>
      <c r="T364" s="71"/>
      <c r="U364" s="84"/>
      <c r="V364" s="84"/>
      <c r="W364" s="84"/>
      <c r="X364" s="84"/>
      <c r="Y364" s="84"/>
      <c r="Z364" s="84"/>
      <c r="AA364" s="84"/>
    </row>
    <row r="365" spans="1:27" x14ac:dyDescent="0.2">
      <c r="A365" s="71"/>
      <c r="B365" s="71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71"/>
      <c r="S365" s="71"/>
      <c r="T365" s="71"/>
      <c r="U365" s="84"/>
      <c r="V365" s="84"/>
      <c r="W365" s="84"/>
      <c r="X365" s="84"/>
      <c r="Y365" s="84"/>
      <c r="Z365" s="84"/>
      <c r="AA365" s="84"/>
    </row>
    <row r="366" spans="1:27" x14ac:dyDescent="0.2">
      <c r="A366" s="71"/>
      <c r="B366" s="71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71"/>
      <c r="S366" s="71"/>
      <c r="T366" s="71"/>
      <c r="U366" s="84"/>
      <c r="V366" s="84"/>
      <c r="W366" s="84"/>
      <c r="X366" s="84"/>
      <c r="Y366" s="84"/>
      <c r="Z366" s="84"/>
      <c r="AA366" s="84"/>
    </row>
    <row r="367" spans="1:27" x14ac:dyDescent="0.2">
      <c r="A367" s="71"/>
      <c r="B367" s="71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71"/>
      <c r="S367" s="71"/>
      <c r="T367" s="71"/>
      <c r="U367" s="84"/>
      <c r="V367" s="84"/>
      <c r="W367" s="84"/>
      <c r="X367" s="84"/>
      <c r="Y367" s="84"/>
      <c r="Z367" s="84"/>
      <c r="AA367" s="84"/>
    </row>
    <row r="368" spans="1:27" x14ac:dyDescent="0.2">
      <c r="A368" s="71"/>
      <c r="B368" s="71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71"/>
      <c r="S368" s="71"/>
      <c r="T368" s="71"/>
      <c r="U368" s="84"/>
      <c r="V368" s="84"/>
      <c r="W368" s="84"/>
      <c r="X368" s="84"/>
      <c r="Y368" s="84"/>
      <c r="Z368" s="84"/>
      <c r="AA368" s="84"/>
    </row>
    <row r="369" spans="1:27" x14ac:dyDescent="0.2">
      <c r="A369" s="71"/>
      <c r="B369" s="71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71"/>
      <c r="S369" s="71"/>
      <c r="T369" s="71"/>
      <c r="U369" s="84"/>
      <c r="V369" s="84"/>
      <c r="W369" s="84"/>
      <c r="X369" s="84"/>
      <c r="Y369" s="84"/>
      <c r="Z369" s="84"/>
      <c r="AA369" s="84"/>
    </row>
    <row r="370" spans="1:27" x14ac:dyDescent="0.2">
      <c r="A370" s="71"/>
      <c r="B370" s="71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71"/>
      <c r="S370" s="71"/>
      <c r="T370" s="71"/>
      <c r="U370" s="84"/>
      <c r="V370" s="84"/>
      <c r="W370" s="84"/>
      <c r="X370" s="84"/>
      <c r="Y370" s="84"/>
      <c r="Z370" s="84"/>
      <c r="AA370" s="84"/>
    </row>
    <row r="371" spans="1:27" x14ac:dyDescent="0.2">
      <c r="A371" s="71"/>
      <c r="B371" s="71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71"/>
      <c r="S371" s="71"/>
      <c r="T371" s="71"/>
      <c r="U371" s="84"/>
      <c r="V371" s="84"/>
      <c r="W371" s="84"/>
      <c r="X371" s="84"/>
      <c r="Y371" s="84"/>
      <c r="Z371" s="84"/>
      <c r="AA371" s="84"/>
    </row>
    <row r="372" spans="1:27" x14ac:dyDescent="0.2">
      <c r="A372" s="71"/>
      <c r="B372" s="71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71"/>
      <c r="S372" s="71"/>
      <c r="T372" s="71"/>
      <c r="U372" s="84"/>
      <c r="V372" s="84"/>
      <c r="W372" s="84"/>
      <c r="X372" s="84"/>
      <c r="Y372" s="84"/>
      <c r="Z372" s="84"/>
      <c r="AA372" s="84"/>
    </row>
    <row r="373" spans="1:27" x14ac:dyDescent="0.2">
      <c r="A373" s="71"/>
      <c r="B373" s="71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71"/>
      <c r="S373" s="71"/>
      <c r="T373" s="71"/>
      <c r="U373" s="84"/>
      <c r="V373" s="84"/>
      <c r="W373" s="84"/>
      <c r="X373" s="84"/>
      <c r="Y373" s="84"/>
      <c r="Z373" s="84"/>
      <c r="AA373" s="84"/>
    </row>
    <row r="374" spans="1:27" x14ac:dyDescent="0.2">
      <c r="A374" s="71"/>
      <c r="B374" s="71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71"/>
      <c r="S374" s="71"/>
      <c r="T374" s="71"/>
      <c r="U374" s="84"/>
      <c r="V374" s="84"/>
      <c r="W374" s="84"/>
      <c r="X374" s="84"/>
      <c r="Y374" s="84"/>
      <c r="Z374" s="84"/>
      <c r="AA374" s="84"/>
    </row>
    <row r="375" spans="1:27" x14ac:dyDescent="0.2">
      <c r="A375" s="71"/>
      <c r="B375" s="71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71"/>
      <c r="S375" s="71"/>
      <c r="T375" s="71"/>
      <c r="U375" s="84"/>
      <c r="V375" s="84"/>
      <c r="W375" s="84"/>
      <c r="X375" s="84"/>
      <c r="Y375" s="84"/>
      <c r="Z375" s="84"/>
      <c r="AA375" s="84"/>
    </row>
    <row r="376" spans="1:27" x14ac:dyDescent="0.2">
      <c r="A376" s="71"/>
      <c r="B376" s="71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71"/>
      <c r="S376" s="71"/>
      <c r="T376" s="71"/>
      <c r="U376" s="84"/>
      <c r="V376" s="84"/>
      <c r="W376" s="84"/>
      <c r="X376" s="84"/>
      <c r="Y376" s="84"/>
      <c r="Z376" s="84"/>
      <c r="AA376" s="84"/>
    </row>
    <row r="377" spans="1:27" x14ac:dyDescent="0.2">
      <c r="A377" s="71"/>
      <c r="B377" s="71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71"/>
      <c r="S377" s="71"/>
      <c r="T377" s="71"/>
      <c r="U377" s="84"/>
      <c r="V377" s="84"/>
      <c r="W377" s="84"/>
      <c r="X377" s="84"/>
      <c r="Y377" s="84"/>
      <c r="Z377" s="84"/>
      <c r="AA377" s="84"/>
    </row>
    <row r="378" spans="1:27" x14ac:dyDescent="0.2">
      <c r="A378" s="71"/>
      <c r="B378" s="71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71"/>
      <c r="S378" s="71"/>
      <c r="T378" s="71"/>
      <c r="U378" s="84"/>
      <c r="V378" s="84"/>
      <c r="W378" s="84"/>
      <c r="X378" s="84"/>
      <c r="Y378" s="84"/>
      <c r="Z378" s="84"/>
      <c r="AA378" s="84"/>
    </row>
    <row r="379" spans="1:27" x14ac:dyDescent="0.2">
      <c r="A379" s="71"/>
      <c r="B379" s="71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71"/>
      <c r="S379" s="71"/>
      <c r="T379" s="71"/>
      <c r="U379" s="84"/>
      <c r="V379" s="84"/>
      <c r="W379" s="84"/>
      <c r="X379" s="84"/>
      <c r="Y379" s="84"/>
      <c r="Z379" s="84"/>
      <c r="AA379" s="84"/>
    </row>
    <row r="380" spans="1:27" x14ac:dyDescent="0.2">
      <c r="A380" s="71"/>
      <c r="B380" s="71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71"/>
      <c r="S380" s="71"/>
      <c r="T380" s="71"/>
      <c r="U380" s="84"/>
      <c r="V380" s="84"/>
      <c r="W380" s="84"/>
      <c r="X380" s="84"/>
      <c r="Y380" s="84"/>
      <c r="Z380" s="84"/>
      <c r="AA380" s="84"/>
    </row>
    <row r="381" spans="1:27" x14ac:dyDescent="0.2">
      <c r="A381" s="71"/>
      <c r="B381" s="71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71"/>
      <c r="S381" s="71"/>
      <c r="T381" s="71"/>
      <c r="U381" s="84"/>
      <c r="V381" s="84"/>
      <c r="W381" s="84"/>
      <c r="X381" s="84"/>
      <c r="Y381" s="84"/>
      <c r="Z381" s="84"/>
      <c r="AA381" s="84"/>
    </row>
    <row r="382" spans="1:27" x14ac:dyDescent="0.2">
      <c r="A382" s="71"/>
      <c r="B382" s="71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71"/>
      <c r="S382" s="71"/>
      <c r="T382" s="71"/>
      <c r="U382" s="84"/>
      <c r="V382" s="84"/>
      <c r="W382" s="84"/>
      <c r="X382" s="84"/>
      <c r="Y382" s="84"/>
      <c r="Z382" s="84"/>
      <c r="AA382" s="84"/>
    </row>
    <row r="383" spans="1:27" x14ac:dyDescent="0.2">
      <c r="A383" s="71"/>
      <c r="B383" s="71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71"/>
      <c r="S383" s="71"/>
      <c r="T383" s="71"/>
      <c r="U383" s="84"/>
      <c r="V383" s="84"/>
      <c r="W383" s="84"/>
      <c r="X383" s="84"/>
      <c r="Y383" s="84"/>
      <c r="Z383" s="84"/>
      <c r="AA383" s="84"/>
    </row>
    <row r="384" spans="1:27" x14ac:dyDescent="0.2">
      <c r="A384" s="71"/>
      <c r="B384" s="71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71"/>
      <c r="S384" s="71"/>
      <c r="T384" s="71"/>
      <c r="U384" s="84"/>
      <c r="V384" s="84"/>
      <c r="W384" s="84"/>
      <c r="X384" s="84"/>
      <c r="Y384" s="84"/>
      <c r="Z384" s="84"/>
      <c r="AA384" s="84"/>
    </row>
    <row r="385" spans="1:27" x14ac:dyDescent="0.2">
      <c r="A385" s="71"/>
      <c r="B385" s="71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71"/>
      <c r="S385" s="71"/>
      <c r="T385" s="71"/>
      <c r="U385" s="84"/>
      <c r="V385" s="84"/>
      <c r="W385" s="84"/>
      <c r="X385" s="84"/>
      <c r="Y385" s="84"/>
      <c r="Z385" s="84"/>
      <c r="AA385" s="84"/>
    </row>
    <row r="386" spans="1:27" x14ac:dyDescent="0.2">
      <c r="A386" s="71"/>
      <c r="B386" s="71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71"/>
      <c r="S386" s="71"/>
      <c r="T386" s="71"/>
      <c r="U386" s="84"/>
      <c r="V386" s="84"/>
      <c r="W386" s="84"/>
      <c r="X386" s="84"/>
      <c r="Y386" s="84"/>
      <c r="Z386" s="84"/>
      <c r="AA386" s="84"/>
    </row>
    <row r="387" spans="1:27" x14ac:dyDescent="0.2">
      <c r="A387" s="71"/>
      <c r="B387" s="71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71"/>
      <c r="S387" s="71"/>
      <c r="T387" s="71"/>
      <c r="U387" s="84"/>
      <c r="V387" s="84"/>
      <c r="W387" s="84"/>
      <c r="X387" s="84"/>
      <c r="Y387" s="84"/>
      <c r="Z387" s="84"/>
      <c r="AA387" s="84"/>
    </row>
    <row r="388" spans="1:27" x14ac:dyDescent="0.2">
      <c r="A388" s="71"/>
      <c r="B388" s="71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71"/>
      <c r="S388" s="71"/>
      <c r="T388" s="71"/>
      <c r="U388" s="84"/>
      <c r="V388" s="84"/>
      <c r="W388" s="84"/>
      <c r="X388" s="84"/>
      <c r="Y388" s="84"/>
      <c r="Z388" s="84"/>
      <c r="AA388" s="84"/>
    </row>
    <row r="389" spans="1:27" x14ac:dyDescent="0.2">
      <c r="A389" s="71"/>
      <c r="B389" s="71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71"/>
      <c r="S389" s="71"/>
      <c r="T389" s="71"/>
      <c r="U389" s="84"/>
      <c r="V389" s="84"/>
      <c r="W389" s="84"/>
      <c r="X389" s="84"/>
      <c r="Y389" s="84"/>
      <c r="Z389" s="84"/>
      <c r="AA389" s="84"/>
    </row>
    <row r="390" spans="1:27" x14ac:dyDescent="0.2">
      <c r="A390" s="71"/>
      <c r="B390" s="71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71"/>
      <c r="S390" s="71"/>
      <c r="T390" s="71"/>
      <c r="U390" s="84"/>
      <c r="V390" s="84"/>
      <c r="W390" s="84"/>
      <c r="X390" s="84"/>
      <c r="Y390" s="84"/>
      <c r="Z390" s="84"/>
      <c r="AA390" s="84"/>
    </row>
    <row r="391" spans="1:27" x14ac:dyDescent="0.2">
      <c r="A391" s="71"/>
      <c r="B391" s="71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71"/>
      <c r="S391" s="71"/>
      <c r="T391" s="71"/>
      <c r="U391" s="84"/>
      <c r="V391" s="84"/>
      <c r="W391" s="84"/>
      <c r="X391" s="84"/>
      <c r="Y391" s="84"/>
      <c r="Z391" s="84"/>
      <c r="AA391" s="84"/>
    </row>
    <row r="392" spans="1:27" x14ac:dyDescent="0.2">
      <c r="A392" s="71"/>
      <c r="B392" s="71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71"/>
      <c r="S392" s="71"/>
      <c r="T392" s="71"/>
      <c r="U392" s="84"/>
      <c r="V392" s="84"/>
      <c r="W392" s="84"/>
      <c r="X392" s="84"/>
      <c r="Y392" s="84"/>
      <c r="Z392" s="84"/>
      <c r="AA392" s="84"/>
    </row>
    <row r="393" spans="1:27" x14ac:dyDescent="0.2">
      <c r="A393" s="71"/>
      <c r="B393" s="71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71"/>
      <c r="S393" s="71"/>
      <c r="T393" s="71"/>
      <c r="U393" s="84"/>
      <c r="V393" s="84"/>
      <c r="W393" s="84"/>
      <c r="X393" s="84"/>
      <c r="Y393" s="84"/>
      <c r="Z393" s="84"/>
      <c r="AA393" s="84"/>
    </row>
    <row r="394" spans="1:27" x14ac:dyDescent="0.2">
      <c r="A394" s="71"/>
      <c r="B394" s="71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71"/>
      <c r="S394" s="71"/>
      <c r="T394" s="71"/>
      <c r="U394" s="84"/>
      <c r="V394" s="84"/>
      <c r="W394" s="84"/>
      <c r="X394" s="84"/>
      <c r="Y394" s="84"/>
      <c r="Z394" s="84"/>
      <c r="AA394" s="84"/>
    </row>
    <row r="395" spans="1:27" x14ac:dyDescent="0.2">
      <c r="A395" s="71"/>
      <c r="B395" s="71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71"/>
      <c r="S395" s="71"/>
      <c r="T395" s="71"/>
      <c r="U395" s="84"/>
      <c r="V395" s="84"/>
      <c r="W395" s="84"/>
      <c r="X395" s="84"/>
      <c r="Y395" s="84"/>
      <c r="Z395" s="84"/>
      <c r="AA395" s="84"/>
    </row>
    <row r="396" spans="1:27" x14ac:dyDescent="0.2">
      <c r="A396" s="71"/>
      <c r="B396" s="71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71"/>
      <c r="S396" s="71"/>
      <c r="T396" s="71"/>
      <c r="U396" s="84"/>
      <c r="V396" s="84"/>
      <c r="W396" s="84"/>
      <c r="X396" s="84"/>
      <c r="Y396" s="84"/>
      <c r="Z396" s="84"/>
      <c r="AA396" s="84"/>
    </row>
    <row r="397" spans="1:27" x14ac:dyDescent="0.2">
      <c r="A397" s="71"/>
      <c r="B397" s="71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71"/>
      <c r="S397" s="71"/>
      <c r="T397" s="71"/>
      <c r="U397" s="84"/>
      <c r="V397" s="84"/>
      <c r="W397" s="84"/>
      <c r="X397" s="84"/>
      <c r="Y397" s="84"/>
      <c r="Z397" s="84"/>
      <c r="AA397" s="84"/>
    </row>
    <row r="398" spans="1:27" x14ac:dyDescent="0.2">
      <c r="A398" s="71"/>
      <c r="B398" s="71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71"/>
      <c r="S398" s="71"/>
      <c r="T398" s="71"/>
      <c r="U398" s="84"/>
      <c r="V398" s="84"/>
      <c r="W398" s="84"/>
      <c r="X398" s="84"/>
      <c r="Y398" s="84"/>
      <c r="Z398" s="84"/>
      <c r="AA398" s="84"/>
    </row>
    <row r="399" spans="1:27" x14ac:dyDescent="0.2">
      <c r="A399" s="71"/>
      <c r="B399" s="71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71"/>
      <c r="S399" s="71"/>
      <c r="T399" s="71"/>
      <c r="U399" s="84"/>
      <c r="V399" s="84"/>
      <c r="W399" s="84"/>
      <c r="X399" s="84"/>
      <c r="Y399" s="84"/>
      <c r="Z399" s="84"/>
      <c r="AA399" s="84"/>
    </row>
    <row r="400" spans="1:27" x14ac:dyDescent="0.2">
      <c r="A400" s="71"/>
      <c r="B400" s="71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71"/>
      <c r="S400" s="71"/>
      <c r="T400" s="71"/>
      <c r="U400" s="84"/>
      <c r="V400" s="84"/>
      <c r="W400" s="84"/>
      <c r="X400" s="84"/>
      <c r="Y400" s="84"/>
      <c r="Z400" s="84"/>
      <c r="AA400" s="84"/>
    </row>
    <row r="401" spans="1:27" x14ac:dyDescent="0.2">
      <c r="A401" s="71"/>
      <c r="B401" s="71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71"/>
      <c r="S401" s="71"/>
      <c r="T401" s="71"/>
      <c r="U401" s="84"/>
      <c r="V401" s="84"/>
      <c r="W401" s="84"/>
      <c r="X401" s="84"/>
      <c r="Y401" s="84"/>
      <c r="Z401" s="84"/>
      <c r="AA401" s="84"/>
    </row>
    <row r="402" spans="1:27" x14ac:dyDescent="0.2">
      <c r="A402" s="71"/>
      <c r="B402" s="71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71"/>
      <c r="S402" s="71"/>
      <c r="T402" s="71"/>
      <c r="U402" s="84"/>
      <c r="V402" s="84"/>
      <c r="W402" s="84"/>
      <c r="X402" s="84"/>
      <c r="Y402" s="84"/>
      <c r="Z402" s="84"/>
      <c r="AA402" s="84"/>
    </row>
    <row r="403" spans="1:27" x14ac:dyDescent="0.2">
      <c r="A403" s="71"/>
      <c r="B403" s="71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71"/>
      <c r="S403" s="71"/>
      <c r="T403" s="71"/>
      <c r="U403" s="84"/>
      <c r="V403" s="84"/>
      <c r="W403" s="84"/>
      <c r="X403" s="84"/>
      <c r="Y403" s="84"/>
      <c r="Z403" s="84"/>
      <c r="AA403" s="84"/>
    </row>
    <row r="404" spans="1:27" x14ac:dyDescent="0.2">
      <c r="A404" s="71"/>
      <c r="B404" s="71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71"/>
      <c r="S404" s="71"/>
      <c r="T404" s="71"/>
      <c r="U404" s="84"/>
      <c r="V404" s="84"/>
      <c r="W404" s="84"/>
      <c r="X404" s="84"/>
      <c r="Y404" s="84"/>
      <c r="Z404" s="84"/>
      <c r="AA404" s="84"/>
    </row>
    <row r="405" spans="1:27" x14ac:dyDescent="0.2">
      <c r="A405" s="71"/>
      <c r="B405" s="71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71"/>
      <c r="S405" s="71"/>
      <c r="T405" s="71"/>
      <c r="U405" s="84"/>
      <c r="V405" s="84"/>
      <c r="W405" s="84"/>
      <c r="X405" s="84"/>
      <c r="Y405" s="84"/>
      <c r="Z405" s="84"/>
      <c r="AA405" s="84"/>
    </row>
    <row r="406" spans="1:27" x14ac:dyDescent="0.2">
      <c r="A406" s="71"/>
      <c r="B406" s="71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71"/>
      <c r="S406" s="71"/>
      <c r="T406" s="71"/>
      <c r="U406" s="84"/>
      <c r="V406" s="84"/>
      <c r="W406" s="84"/>
      <c r="X406" s="84"/>
      <c r="Y406" s="84"/>
      <c r="Z406" s="84"/>
      <c r="AA406" s="84"/>
    </row>
    <row r="407" spans="1:27" x14ac:dyDescent="0.2">
      <c r="A407" s="71"/>
      <c r="B407" s="71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71"/>
      <c r="S407" s="71"/>
      <c r="T407" s="71"/>
      <c r="U407" s="84"/>
      <c r="V407" s="84"/>
      <c r="W407" s="84"/>
      <c r="X407" s="84"/>
      <c r="Y407" s="84"/>
      <c r="Z407" s="84"/>
      <c r="AA407" s="84"/>
    </row>
    <row r="408" spans="1:27" x14ac:dyDescent="0.2">
      <c r="A408" s="71"/>
      <c r="B408" s="71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71"/>
      <c r="S408" s="71"/>
      <c r="T408" s="71"/>
      <c r="U408" s="84"/>
      <c r="V408" s="84"/>
      <c r="W408" s="84"/>
      <c r="X408" s="84"/>
      <c r="Y408" s="84"/>
      <c r="Z408" s="84"/>
      <c r="AA408" s="84"/>
    </row>
    <row r="409" spans="1:27" x14ac:dyDescent="0.2">
      <c r="A409" s="71"/>
      <c r="B409" s="71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71"/>
      <c r="S409" s="71"/>
      <c r="T409" s="71"/>
      <c r="U409" s="84"/>
      <c r="V409" s="84"/>
      <c r="W409" s="84"/>
      <c r="X409" s="84"/>
      <c r="Y409" s="84"/>
      <c r="Z409" s="84"/>
      <c r="AA409" s="84"/>
    </row>
    <row r="410" spans="1:27" x14ac:dyDescent="0.2">
      <c r="A410" s="71"/>
      <c r="B410" s="71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71"/>
      <c r="S410" s="71"/>
      <c r="T410" s="71"/>
      <c r="U410" s="84"/>
      <c r="V410" s="84"/>
      <c r="W410" s="84"/>
      <c r="X410" s="84"/>
      <c r="Y410" s="84"/>
      <c r="Z410" s="84"/>
      <c r="AA410" s="84"/>
    </row>
    <row r="411" spans="1:27" x14ac:dyDescent="0.2">
      <c r="A411" s="71"/>
      <c r="B411" s="71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71"/>
      <c r="S411" s="71"/>
      <c r="T411" s="71"/>
      <c r="U411" s="84"/>
      <c r="V411" s="84"/>
      <c r="W411" s="84"/>
      <c r="X411" s="84"/>
      <c r="Y411" s="84"/>
      <c r="Z411" s="84"/>
      <c r="AA411" s="84"/>
    </row>
    <row r="412" spans="1:27" x14ac:dyDescent="0.2">
      <c r="A412" s="71"/>
      <c r="B412" s="71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71"/>
      <c r="S412" s="71"/>
      <c r="T412" s="71"/>
      <c r="U412" s="84"/>
      <c r="V412" s="84"/>
      <c r="W412" s="84"/>
      <c r="X412" s="84"/>
      <c r="Y412" s="84"/>
      <c r="Z412" s="84"/>
      <c r="AA412" s="84"/>
    </row>
    <row r="413" spans="1:27" x14ac:dyDescent="0.2">
      <c r="A413" s="71"/>
      <c r="B413" s="71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71"/>
      <c r="S413" s="71"/>
      <c r="T413" s="71"/>
      <c r="U413" s="84"/>
      <c r="V413" s="84"/>
      <c r="W413" s="84"/>
      <c r="X413" s="84"/>
      <c r="Y413" s="84"/>
      <c r="Z413" s="84"/>
      <c r="AA413" s="84"/>
    </row>
    <row r="414" spans="1:27" x14ac:dyDescent="0.2">
      <c r="A414" s="71"/>
      <c r="B414" s="71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71"/>
      <c r="S414" s="71"/>
      <c r="T414" s="71"/>
      <c r="U414" s="84"/>
      <c r="V414" s="84"/>
      <c r="W414" s="84"/>
      <c r="X414" s="84"/>
      <c r="Y414" s="84"/>
      <c r="Z414" s="84"/>
      <c r="AA414" s="84"/>
    </row>
    <row r="415" spans="1:27" x14ac:dyDescent="0.2">
      <c r="A415" s="71"/>
      <c r="B415" s="71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71"/>
      <c r="S415" s="71"/>
      <c r="T415" s="71"/>
      <c r="U415" s="84"/>
      <c r="V415" s="84"/>
      <c r="W415" s="84"/>
      <c r="X415" s="84"/>
      <c r="Y415" s="84"/>
      <c r="Z415" s="84"/>
      <c r="AA415" s="84"/>
    </row>
    <row r="416" spans="1:27" x14ac:dyDescent="0.2">
      <c r="A416" s="71"/>
      <c r="B416" s="71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71"/>
      <c r="S416" s="71"/>
      <c r="T416" s="71"/>
      <c r="U416" s="84"/>
      <c r="V416" s="84"/>
      <c r="W416" s="84"/>
      <c r="X416" s="84"/>
      <c r="Y416" s="84"/>
      <c r="Z416" s="84"/>
      <c r="AA416" s="84"/>
    </row>
    <row r="417" spans="1:27" x14ac:dyDescent="0.2">
      <c r="A417" s="71"/>
      <c r="B417" s="71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71"/>
      <c r="S417" s="71"/>
      <c r="T417" s="71"/>
      <c r="U417" s="84"/>
      <c r="V417" s="84"/>
      <c r="W417" s="84"/>
      <c r="X417" s="84"/>
      <c r="Y417" s="84"/>
      <c r="Z417" s="84"/>
      <c r="AA417" s="84"/>
    </row>
    <row r="418" spans="1:27" x14ac:dyDescent="0.2">
      <c r="A418" s="71"/>
      <c r="B418" s="71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71"/>
      <c r="S418" s="71"/>
      <c r="T418" s="71"/>
      <c r="U418" s="84"/>
      <c r="V418" s="84"/>
      <c r="W418" s="84"/>
      <c r="X418" s="84"/>
      <c r="Y418" s="84"/>
      <c r="Z418" s="84"/>
      <c r="AA418" s="84"/>
    </row>
    <row r="419" spans="1:27" x14ac:dyDescent="0.2">
      <c r="A419" s="71"/>
      <c r="B419" s="71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71"/>
      <c r="S419" s="71"/>
      <c r="T419" s="71"/>
      <c r="U419" s="84"/>
      <c r="V419" s="84"/>
      <c r="W419" s="84"/>
      <c r="X419" s="84"/>
      <c r="Y419" s="84"/>
      <c r="Z419" s="84"/>
      <c r="AA419" s="84"/>
    </row>
    <row r="420" spans="1:27" x14ac:dyDescent="0.2">
      <c r="A420" s="71"/>
      <c r="B420" s="71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71"/>
      <c r="S420" s="71"/>
      <c r="T420" s="71"/>
      <c r="U420" s="84"/>
      <c r="V420" s="84"/>
      <c r="W420" s="84"/>
      <c r="X420" s="84"/>
      <c r="Y420" s="84"/>
      <c r="Z420" s="84"/>
      <c r="AA420" s="84"/>
    </row>
    <row r="421" spans="1:27" x14ac:dyDescent="0.2">
      <c r="A421" s="71"/>
      <c r="B421" s="71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71"/>
      <c r="S421" s="71"/>
      <c r="T421" s="71"/>
      <c r="U421" s="84"/>
      <c r="V421" s="84"/>
      <c r="W421" s="84"/>
      <c r="X421" s="84"/>
      <c r="Y421" s="84"/>
      <c r="Z421" s="84"/>
      <c r="AA421" s="84"/>
    </row>
    <row r="422" spans="1:27" x14ac:dyDescent="0.2">
      <c r="A422" s="71"/>
      <c r="B422" s="71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71"/>
      <c r="S422" s="71"/>
      <c r="T422" s="71"/>
      <c r="U422" s="84"/>
      <c r="V422" s="84"/>
      <c r="W422" s="84"/>
      <c r="X422" s="84"/>
      <c r="Y422" s="84"/>
      <c r="Z422" s="84"/>
      <c r="AA422" s="84"/>
    </row>
    <row r="423" spans="1:27" x14ac:dyDescent="0.2">
      <c r="A423" s="71"/>
      <c r="B423" s="71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71"/>
      <c r="S423" s="71"/>
      <c r="T423" s="71"/>
      <c r="U423" s="84"/>
      <c r="V423" s="84"/>
      <c r="W423" s="84"/>
      <c r="X423" s="84"/>
      <c r="Y423" s="84"/>
      <c r="Z423" s="84"/>
      <c r="AA423" s="84"/>
    </row>
    <row r="424" spans="1:27" x14ac:dyDescent="0.2">
      <c r="A424" s="71"/>
      <c r="B424" s="71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71"/>
      <c r="S424" s="71"/>
      <c r="T424" s="71"/>
      <c r="U424" s="84"/>
      <c r="V424" s="84"/>
      <c r="W424" s="84"/>
      <c r="X424" s="84"/>
      <c r="Y424" s="84"/>
      <c r="Z424" s="84"/>
      <c r="AA424" s="84"/>
    </row>
    <row r="425" spans="1:27" x14ac:dyDescent="0.2">
      <c r="A425" s="71"/>
      <c r="B425" s="71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71"/>
      <c r="S425" s="71"/>
      <c r="T425" s="71"/>
      <c r="U425" s="84"/>
      <c r="V425" s="84"/>
      <c r="W425" s="84"/>
      <c r="X425" s="84"/>
      <c r="Y425" s="84"/>
      <c r="Z425" s="84"/>
      <c r="AA425" s="84"/>
    </row>
    <row r="426" spans="1:27" x14ac:dyDescent="0.2">
      <c r="A426" s="71"/>
      <c r="B426" s="71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71"/>
      <c r="S426" s="71"/>
      <c r="T426" s="71"/>
      <c r="U426" s="84"/>
      <c r="V426" s="84"/>
      <c r="W426" s="84"/>
      <c r="X426" s="84"/>
      <c r="Y426" s="84"/>
      <c r="Z426" s="84"/>
      <c r="AA426" s="84"/>
    </row>
    <row r="427" spans="1:27" x14ac:dyDescent="0.2">
      <c r="A427" s="71"/>
      <c r="B427" s="71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71"/>
      <c r="S427" s="71"/>
      <c r="T427" s="71"/>
      <c r="U427" s="84"/>
      <c r="V427" s="84"/>
      <c r="W427" s="84"/>
      <c r="X427" s="84"/>
      <c r="Y427" s="84"/>
      <c r="Z427" s="84"/>
      <c r="AA427" s="84"/>
    </row>
    <row r="428" spans="1:27" x14ac:dyDescent="0.2">
      <c r="A428" s="71"/>
      <c r="B428" s="71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71"/>
      <c r="S428" s="71"/>
      <c r="T428" s="71"/>
      <c r="U428" s="84"/>
      <c r="V428" s="84"/>
      <c r="W428" s="84"/>
      <c r="X428" s="84"/>
      <c r="Y428" s="84"/>
      <c r="Z428" s="84"/>
      <c r="AA428" s="84"/>
    </row>
    <row r="429" spans="1:27" x14ac:dyDescent="0.2">
      <c r="A429" s="71"/>
      <c r="B429" s="71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71"/>
      <c r="S429" s="71"/>
      <c r="T429" s="71"/>
      <c r="U429" s="84"/>
      <c r="V429" s="84"/>
      <c r="W429" s="84"/>
      <c r="X429" s="84"/>
      <c r="Y429" s="84"/>
      <c r="Z429" s="84"/>
      <c r="AA429" s="84"/>
    </row>
    <row r="430" spans="1:27" x14ac:dyDescent="0.2">
      <c r="A430" s="71"/>
      <c r="B430" s="71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71"/>
      <c r="S430" s="71"/>
      <c r="T430" s="71"/>
      <c r="U430" s="84"/>
      <c r="V430" s="84"/>
      <c r="W430" s="84"/>
      <c r="X430" s="84"/>
      <c r="Y430" s="84"/>
      <c r="Z430" s="84"/>
      <c r="AA430" s="84"/>
    </row>
    <row r="431" spans="1:27" x14ac:dyDescent="0.2">
      <c r="A431" s="71"/>
      <c r="B431" s="71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71"/>
      <c r="S431" s="71"/>
      <c r="T431" s="71"/>
      <c r="U431" s="84"/>
      <c r="V431" s="84"/>
      <c r="W431" s="84"/>
      <c r="X431" s="84"/>
      <c r="Y431" s="84"/>
      <c r="Z431" s="84"/>
      <c r="AA431" s="84"/>
    </row>
    <row r="432" spans="1:27" x14ac:dyDescent="0.2">
      <c r="A432" s="71"/>
      <c r="B432" s="71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71"/>
      <c r="S432" s="71"/>
      <c r="T432" s="71"/>
      <c r="U432" s="84"/>
      <c r="V432" s="84"/>
      <c r="W432" s="84"/>
      <c r="X432" s="84"/>
      <c r="Y432" s="84"/>
      <c r="Z432" s="84"/>
      <c r="AA432" s="84"/>
    </row>
    <row r="433" spans="1:27" x14ac:dyDescent="0.2">
      <c r="A433" s="71"/>
      <c r="B433" s="71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71"/>
      <c r="S433" s="71"/>
      <c r="T433" s="71"/>
      <c r="U433" s="84"/>
      <c r="V433" s="84"/>
      <c r="W433" s="84"/>
      <c r="X433" s="84"/>
      <c r="Y433" s="84"/>
      <c r="Z433" s="84"/>
      <c r="AA433" s="84"/>
    </row>
    <row r="434" spans="1:27" x14ac:dyDescent="0.2">
      <c r="A434" s="71"/>
      <c r="B434" s="71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71"/>
      <c r="S434" s="71"/>
      <c r="T434" s="71"/>
      <c r="U434" s="84"/>
      <c r="V434" s="84"/>
      <c r="W434" s="84"/>
      <c r="X434" s="84"/>
      <c r="Y434" s="84"/>
      <c r="Z434" s="84"/>
      <c r="AA434" s="84"/>
    </row>
    <row r="435" spans="1:27" x14ac:dyDescent="0.2">
      <c r="A435" s="71"/>
      <c r="B435" s="71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71"/>
      <c r="S435" s="71"/>
      <c r="T435" s="71"/>
      <c r="U435" s="84"/>
      <c r="V435" s="84"/>
      <c r="W435" s="84"/>
      <c r="X435" s="84"/>
      <c r="Y435" s="84"/>
      <c r="Z435" s="84"/>
      <c r="AA435" s="84"/>
    </row>
    <row r="436" spans="1:27" x14ac:dyDescent="0.2">
      <c r="A436" s="71"/>
      <c r="B436" s="71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71"/>
      <c r="S436" s="71"/>
      <c r="T436" s="71"/>
      <c r="U436" s="84"/>
      <c r="V436" s="84"/>
      <c r="W436" s="84"/>
      <c r="X436" s="84"/>
      <c r="Y436" s="84"/>
      <c r="Z436" s="84"/>
      <c r="AA436" s="84"/>
    </row>
    <row r="437" spans="1:27" x14ac:dyDescent="0.2">
      <c r="A437" s="71"/>
      <c r="B437" s="71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71"/>
      <c r="S437" s="71"/>
      <c r="T437" s="71"/>
      <c r="U437" s="84"/>
      <c r="V437" s="84"/>
      <c r="W437" s="84"/>
      <c r="X437" s="84"/>
      <c r="Y437" s="84"/>
      <c r="Z437" s="84"/>
      <c r="AA437" s="84"/>
    </row>
    <row r="438" spans="1:27" x14ac:dyDescent="0.2">
      <c r="A438" s="71"/>
      <c r="B438" s="71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71"/>
      <c r="S438" s="71"/>
      <c r="T438" s="71"/>
      <c r="U438" s="84"/>
      <c r="V438" s="84"/>
      <c r="W438" s="84"/>
      <c r="X438" s="84"/>
      <c r="Y438" s="84"/>
      <c r="Z438" s="84"/>
      <c r="AA438" s="84"/>
    </row>
    <row r="439" spans="1:27" x14ac:dyDescent="0.2">
      <c r="A439" s="71"/>
      <c r="B439" s="71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71"/>
      <c r="S439" s="71"/>
      <c r="T439" s="71"/>
      <c r="U439" s="84"/>
      <c r="V439" s="84"/>
      <c r="W439" s="84"/>
      <c r="X439" s="84"/>
      <c r="Y439" s="84"/>
      <c r="Z439" s="84"/>
      <c r="AA439" s="84"/>
    </row>
    <row r="440" spans="1:27" x14ac:dyDescent="0.2">
      <c r="A440" s="71"/>
      <c r="B440" s="71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71"/>
      <c r="S440" s="71"/>
      <c r="T440" s="71"/>
      <c r="U440" s="84"/>
      <c r="V440" s="84"/>
      <c r="W440" s="84"/>
      <c r="X440" s="84"/>
      <c r="Y440" s="84"/>
      <c r="Z440" s="84"/>
      <c r="AA440" s="84"/>
    </row>
    <row r="441" spans="1:27" x14ac:dyDescent="0.2">
      <c r="A441" s="71"/>
      <c r="B441" s="71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71"/>
      <c r="S441" s="71"/>
      <c r="T441" s="71"/>
      <c r="U441" s="84"/>
      <c r="V441" s="84"/>
      <c r="W441" s="84"/>
      <c r="X441" s="84"/>
      <c r="Y441" s="84"/>
      <c r="Z441" s="84"/>
      <c r="AA441" s="84"/>
    </row>
    <row r="442" spans="1:27" x14ac:dyDescent="0.2">
      <c r="A442" s="71"/>
      <c r="B442" s="71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71"/>
      <c r="S442" s="71"/>
      <c r="T442" s="71"/>
      <c r="U442" s="84"/>
      <c r="V442" s="84"/>
      <c r="W442" s="84"/>
      <c r="X442" s="84"/>
      <c r="Y442" s="84"/>
      <c r="Z442" s="84"/>
      <c r="AA442" s="84"/>
    </row>
    <row r="443" spans="1:27" x14ac:dyDescent="0.2">
      <c r="A443" s="71"/>
      <c r="B443" s="71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71"/>
      <c r="S443" s="71"/>
      <c r="T443" s="71"/>
      <c r="U443" s="84"/>
      <c r="V443" s="84"/>
      <c r="W443" s="84"/>
      <c r="X443" s="84"/>
      <c r="Y443" s="84"/>
      <c r="Z443" s="84"/>
      <c r="AA443" s="84"/>
    </row>
    <row r="444" spans="1:27" x14ac:dyDescent="0.2">
      <c r="A444" s="71"/>
      <c r="B444" s="71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71"/>
      <c r="S444" s="71"/>
      <c r="T444" s="71"/>
      <c r="U444" s="84"/>
      <c r="V444" s="84"/>
      <c r="W444" s="84"/>
      <c r="X444" s="84"/>
      <c r="Y444" s="84"/>
      <c r="Z444" s="84"/>
      <c r="AA444" s="84"/>
    </row>
    <row r="445" spans="1:27" x14ac:dyDescent="0.2">
      <c r="A445" s="71"/>
      <c r="B445" s="71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71"/>
      <c r="S445" s="71"/>
      <c r="T445" s="71"/>
      <c r="U445" s="84"/>
      <c r="V445" s="84"/>
      <c r="W445" s="84"/>
      <c r="X445" s="84"/>
      <c r="Y445" s="84"/>
      <c r="Z445" s="84"/>
      <c r="AA445" s="84"/>
    </row>
    <row r="446" spans="1:27" x14ac:dyDescent="0.2">
      <c r="A446" s="71"/>
      <c r="B446" s="71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71"/>
      <c r="S446" s="71"/>
      <c r="T446" s="71"/>
      <c r="U446" s="84"/>
      <c r="V446" s="84"/>
      <c r="W446" s="84"/>
      <c r="X446" s="84"/>
      <c r="Y446" s="84"/>
      <c r="Z446" s="84"/>
      <c r="AA446" s="84"/>
    </row>
    <row r="447" spans="1:27" x14ac:dyDescent="0.2">
      <c r="A447" s="71"/>
      <c r="B447" s="71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71"/>
      <c r="S447" s="71"/>
      <c r="T447" s="71"/>
      <c r="U447" s="84"/>
      <c r="V447" s="84"/>
      <c r="W447" s="84"/>
      <c r="X447" s="84"/>
      <c r="Y447" s="84"/>
      <c r="Z447" s="84"/>
      <c r="AA447" s="84"/>
    </row>
    <row r="448" spans="1:27" x14ac:dyDescent="0.2">
      <c r="A448" s="71"/>
      <c r="B448" s="71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71"/>
      <c r="S448" s="71"/>
      <c r="T448" s="71"/>
      <c r="U448" s="84"/>
      <c r="V448" s="84"/>
      <c r="W448" s="84"/>
      <c r="X448" s="84"/>
      <c r="Y448" s="84"/>
      <c r="Z448" s="84"/>
      <c r="AA448" s="84"/>
    </row>
    <row r="449" spans="1:27" x14ac:dyDescent="0.2">
      <c r="A449" s="71"/>
      <c r="B449" s="71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71"/>
      <c r="S449" s="71"/>
      <c r="T449" s="71"/>
      <c r="U449" s="84"/>
      <c r="V449" s="84"/>
      <c r="W449" s="84"/>
      <c r="X449" s="84"/>
      <c r="Y449" s="84"/>
      <c r="Z449" s="84"/>
      <c r="AA449" s="84"/>
    </row>
    <row r="450" spans="1:27" x14ac:dyDescent="0.2">
      <c r="A450" s="71"/>
      <c r="B450" s="71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71"/>
      <c r="S450" s="71"/>
      <c r="T450" s="71"/>
      <c r="U450" s="84"/>
      <c r="V450" s="84"/>
      <c r="W450" s="84"/>
      <c r="X450" s="84"/>
      <c r="Y450" s="84"/>
      <c r="Z450" s="84"/>
      <c r="AA450" s="84"/>
    </row>
    <row r="451" spans="1:27" x14ac:dyDescent="0.2">
      <c r="A451" s="71"/>
      <c r="B451" s="71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71"/>
      <c r="S451" s="71"/>
      <c r="T451" s="71"/>
      <c r="U451" s="84"/>
      <c r="V451" s="84"/>
      <c r="W451" s="84"/>
      <c r="X451" s="84"/>
      <c r="Y451" s="84"/>
      <c r="Z451" s="84"/>
      <c r="AA451" s="84"/>
    </row>
    <row r="452" spans="1:27" x14ac:dyDescent="0.2">
      <c r="A452" s="71"/>
      <c r="B452" s="71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71"/>
      <c r="S452" s="71"/>
      <c r="T452" s="71"/>
      <c r="U452" s="84"/>
      <c r="V452" s="84"/>
      <c r="W452" s="84"/>
      <c r="X452" s="84"/>
      <c r="Y452" s="84"/>
      <c r="Z452" s="84"/>
      <c r="AA452" s="84"/>
    </row>
    <row r="453" spans="1:27" x14ac:dyDescent="0.2">
      <c r="A453" s="71"/>
      <c r="B453" s="71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71"/>
      <c r="S453" s="71"/>
      <c r="T453" s="71"/>
      <c r="U453" s="84"/>
      <c r="V453" s="84"/>
      <c r="W453" s="84"/>
      <c r="X453" s="84"/>
      <c r="Y453" s="84"/>
      <c r="Z453" s="84"/>
      <c r="AA453" s="84"/>
    </row>
    <row r="454" spans="1:27" x14ac:dyDescent="0.2">
      <c r="A454" s="71"/>
      <c r="B454" s="71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71"/>
      <c r="S454" s="71"/>
      <c r="T454" s="71"/>
      <c r="U454" s="84"/>
      <c r="V454" s="84"/>
      <c r="W454" s="84"/>
      <c r="X454" s="84"/>
      <c r="Y454" s="84"/>
      <c r="Z454" s="84"/>
      <c r="AA454" s="84"/>
    </row>
    <row r="455" spans="1:27" x14ac:dyDescent="0.2">
      <c r="A455" s="71"/>
      <c r="B455" s="71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71"/>
      <c r="S455" s="71"/>
      <c r="T455" s="71"/>
      <c r="U455" s="84"/>
      <c r="V455" s="84"/>
      <c r="W455" s="84"/>
      <c r="X455" s="84"/>
      <c r="Y455" s="84"/>
      <c r="Z455" s="84"/>
      <c r="AA455" s="84"/>
    </row>
    <row r="456" spans="1:27" x14ac:dyDescent="0.2">
      <c r="A456" s="71"/>
      <c r="B456" s="71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71"/>
      <c r="S456" s="71"/>
      <c r="T456" s="71"/>
      <c r="U456" s="84"/>
      <c r="V456" s="84"/>
      <c r="W456" s="84"/>
      <c r="X456" s="84"/>
      <c r="Y456" s="84"/>
      <c r="Z456" s="84"/>
      <c r="AA456" s="84"/>
    </row>
    <row r="457" spans="1:27" x14ac:dyDescent="0.2">
      <c r="A457" s="71"/>
      <c r="B457" s="71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71"/>
      <c r="S457" s="71"/>
      <c r="T457" s="71"/>
      <c r="U457" s="84"/>
      <c r="V457" s="84"/>
      <c r="W457" s="84"/>
      <c r="X457" s="84"/>
      <c r="Y457" s="84"/>
      <c r="Z457" s="84"/>
      <c r="AA457" s="84"/>
    </row>
    <row r="458" spans="1:27" x14ac:dyDescent="0.2">
      <c r="A458" s="71"/>
      <c r="B458" s="71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71"/>
      <c r="S458" s="71"/>
      <c r="T458" s="71"/>
      <c r="U458" s="84"/>
      <c r="V458" s="84"/>
      <c r="W458" s="84"/>
      <c r="X458" s="84"/>
      <c r="Y458" s="84"/>
      <c r="Z458" s="84"/>
      <c r="AA458" s="84"/>
    </row>
    <row r="459" spans="1:27" x14ac:dyDescent="0.2">
      <c r="A459" s="71"/>
      <c r="B459" s="71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71"/>
      <c r="S459" s="71"/>
      <c r="T459" s="71"/>
      <c r="U459" s="84"/>
      <c r="V459" s="84"/>
      <c r="W459" s="84"/>
      <c r="X459" s="84"/>
      <c r="Y459" s="84"/>
      <c r="Z459" s="84"/>
      <c r="AA459" s="84"/>
    </row>
    <row r="460" spans="1:27" x14ac:dyDescent="0.2">
      <c r="A460" s="71"/>
      <c r="B460" s="71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71"/>
      <c r="S460" s="71"/>
      <c r="T460" s="71"/>
      <c r="U460" s="84"/>
      <c r="V460" s="84"/>
      <c r="W460" s="84"/>
      <c r="X460" s="84"/>
      <c r="Y460" s="84"/>
      <c r="Z460" s="84"/>
      <c r="AA460" s="84"/>
    </row>
    <row r="461" spans="1:27" x14ac:dyDescent="0.2">
      <c r="A461" s="71"/>
      <c r="B461" s="71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71"/>
      <c r="S461" s="71"/>
      <c r="T461" s="71"/>
      <c r="U461" s="84"/>
      <c r="V461" s="84"/>
      <c r="W461" s="84"/>
      <c r="X461" s="84"/>
      <c r="Y461" s="84"/>
      <c r="Z461" s="84"/>
      <c r="AA461" s="84"/>
    </row>
    <row r="462" spans="1:27" x14ac:dyDescent="0.2">
      <c r="A462" s="71"/>
      <c r="B462" s="71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71"/>
      <c r="S462" s="71"/>
      <c r="T462" s="71"/>
      <c r="U462" s="84"/>
      <c r="V462" s="84"/>
      <c r="W462" s="84"/>
      <c r="X462" s="84"/>
      <c r="Y462" s="84"/>
      <c r="Z462" s="84"/>
      <c r="AA462" s="84"/>
    </row>
    <row r="463" spans="1:27" x14ac:dyDescent="0.2">
      <c r="A463" s="71"/>
      <c r="B463" s="71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71"/>
      <c r="S463" s="71"/>
      <c r="T463" s="71"/>
      <c r="U463" s="84"/>
      <c r="V463" s="84"/>
      <c r="W463" s="84"/>
      <c r="X463" s="84"/>
      <c r="Y463" s="84"/>
      <c r="Z463" s="84"/>
      <c r="AA463" s="84"/>
    </row>
    <row r="464" spans="1:27" x14ac:dyDescent="0.2">
      <c r="A464" s="71"/>
      <c r="B464" s="71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71"/>
      <c r="S464" s="71"/>
      <c r="T464" s="71"/>
      <c r="U464" s="84"/>
      <c r="V464" s="84"/>
      <c r="W464" s="84"/>
      <c r="X464" s="84"/>
      <c r="Y464" s="84"/>
      <c r="Z464" s="84"/>
      <c r="AA464" s="84"/>
    </row>
    <row r="465" spans="1:27" x14ac:dyDescent="0.2">
      <c r="A465" s="71"/>
      <c r="B465" s="71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71"/>
      <c r="S465" s="71"/>
      <c r="T465" s="71"/>
      <c r="U465" s="84"/>
      <c r="V465" s="84"/>
      <c r="W465" s="84"/>
      <c r="X465" s="84"/>
      <c r="Y465" s="84"/>
      <c r="Z465" s="84"/>
      <c r="AA465" s="84"/>
    </row>
    <row r="466" spans="1:27" x14ac:dyDescent="0.2">
      <c r="A466" s="71"/>
      <c r="B466" s="71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71"/>
      <c r="S466" s="71"/>
      <c r="T466" s="71"/>
      <c r="U466" s="84"/>
      <c r="V466" s="84"/>
      <c r="W466" s="84"/>
      <c r="X466" s="84"/>
      <c r="Y466" s="84"/>
      <c r="Z466" s="84"/>
      <c r="AA466" s="84"/>
    </row>
    <row r="467" spans="1:27" x14ac:dyDescent="0.2">
      <c r="A467" s="71"/>
      <c r="B467" s="71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71"/>
      <c r="S467" s="71"/>
      <c r="T467" s="71"/>
      <c r="U467" s="84"/>
      <c r="V467" s="84"/>
      <c r="W467" s="84"/>
      <c r="X467" s="84"/>
      <c r="Y467" s="84"/>
      <c r="Z467" s="84"/>
      <c r="AA467" s="84"/>
    </row>
    <row r="468" spans="1:27" x14ac:dyDescent="0.2">
      <c r="A468" s="71"/>
      <c r="B468" s="71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71"/>
      <c r="S468" s="71"/>
      <c r="T468" s="71"/>
      <c r="U468" s="84"/>
      <c r="V468" s="84"/>
      <c r="W468" s="84"/>
      <c r="X468" s="84"/>
      <c r="Y468" s="84"/>
      <c r="Z468" s="84"/>
      <c r="AA468" s="84"/>
    </row>
    <row r="469" spans="1:27" x14ac:dyDescent="0.2">
      <c r="A469" s="71"/>
      <c r="B469" s="71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71"/>
      <c r="S469" s="71"/>
      <c r="T469" s="71"/>
      <c r="U469" s="84"/>
      <c r="V469" s="84"/>
      <c r="W469" s="84"/>
      <c r="X469" s="84"/>
      <c r="Y469" s="84"/>
      <c r="Z469" s="84"/>
      <c r="AA469" s="84"/>
    </row>
    <row r="470" spans="1:27" x14ac:dyDescent="0.2">
      <c r="A470" s="71"/>
      <c r="B470" s="71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71"/>
      <c r="S470" s="71"/>
      <c r="T470" s="71"/>
      <c r="U470" s="84"/>
      <c r="V470" s="84"/>
      <c r="W470" s="84"/>
      <c r="X470" s="84"/>
      <c r="Y470" s="84"/>
      <c r="Z470" s="84"/>
      <c r="AA470" s="84"/>
    </row>
    <row r="471" spans="1:27" x14ac:dyDescent="0.2">
      <c r="A471" s="71"/>
      <c r="B471" s="71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71"/>
      <c r="S471" s="71"/>
      <c r="T471" s="71"/>
      <c r="U471" s="84"/>
      <c r="V471" s="84"/>
      <c r="W471" s="84"/>
      <c r="X471" s="84"/>
      <c r="Y471" s="84"/>
      <c r="Z471" s="84"/>
      <c r="AA471" s="84"/>
    </row>
    <row r="472" spans="1:27" x14ac:dyDescent="0.2">
      <c r="A472" s="71"/>
      <c r="B472" s="71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71"/>
      <c r="S472" s="71"/>
      <c r="T472" s="71"/>
      <c r="U472" s="84"/>
      <c r="V472" s="84"/>
      <c r="W472" s="84"/>
      <c r="X472" s="84"/>
      <c r="Y472" s="84"/>
      <c r="Z472" s="84"/>
      <c r="AA472" s="84"/>
    </row>
    <row r="473" spans="1:27" x14ac:dyDescent="0.2">
      <c r="A473" s="71"/>
      <c r="B473" s="71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71"/>
      <c r="S473" s="71"/>
      <c r="T473" s="71"/>
      <c r="U473" s="84"/>
      <c r="V473" s="84"/>
      <c r="W473" s="84"/>
      <c r="X473" s="84"/>
      <c r="Y473" s="84"/>
      <c r="Z473" s="84"/>
      <c r="AA473" s="84"/>
    </row>
    <row r="474" spans="1:27" x14ac:dyDescent="0.2">
      <c r="A474" s="71"/>
      <c r="B474" s="71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71"/>
      <c r="S474" s="71"/>
      <c r="T474" s="71"/>
      <c r="U474" s="84"/>
      <c r="V474" s="84"/>
      <c r="W474" s="84"/>
      <c r="X474" s="84"/>
      <c r="Y474" s="84"/>
      <c r="Z474" s="84"/>
      <c r="AA474" s="84"/>
    </row>
    <row r="475" spans="1:27" x14ac:dyDescent="0.2">
      <c r="A475" s="71"/>
      <c r="B475" s="71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71"/>
      <c r="S475" s="71"/>
      <c r="T475" s="71"/>
      <c r="U475" s="84"/>
      <c r="V475" s="84"/>
      <c r="W475" s="84"/>
      <c r="X475" s="84"/>
      <c r="Y475" s="84"/>
      <c r="Z475" s="84"/>
      <c r="AA475" s="84"/>
    </row>
    <row r="476" spans="1:27" x14ac:dyDescent="0.2">
      <c r="A476" s="71"/>
      <c r="B476" s="71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71"/>
      <c r="S476" s="71"/>
      <c r="T476" s="71"/>
      <c r="U476" s="84"/>
      <c r="V476" s="84"/>
      <c r="W476" s="84"/>
      <c r="X476" s="84"/>
      <c r="Y476" s="84"/>
      <c r="Z476" s="84"/>
      <c r="AA476" s="84"/>
    </row>
    <row r="477" spans="1:27" x14ac:dyDescent="0.2">
      <c r="A477" s="71"/>
      <c r="B477" s="71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71"/>
      <c r="S477" s="71"/>
      <c r="T477" s="71"/>
      <c r="U477" s="84"/>
      <c r="V477" s="84"/>
      <c r="W477" s="84"/>
      <c r="X477" s="84"/>
      <c r="Y477" s="84"/>
      <c r="Z477" s="84"/>
      <c r="AA477" s="84"/>
    </row>
    <row r="478" spans="1:27" x14ac:dyDescent="0.2">
      <c r="A478" s="71"/>
      <c r="B478" s="71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71"/>
      <c r="S478" s="71"/>
      <c r="T478" s="71"/>
      <c r="U478" s="84"/>
      <c r="V478" s="84"/>
      <c r="W478" s="84"/>
      <c r="X478" s="84"/>
      <c r="Y478" s="84"/>
      <c r="Z478" s="84"/>
      <c r="AA478" s="84"/>
    </row>
    <row r="479" spans="1:27" x14ac:dyDescent="0.2">
      <c r="A479" s="71"/>
      <c r="B479" s="71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71"/>
      <c r="S479" s="71"/>
      <c r="T479" s="71"/>
      <c r="U479" s="84"/>
      <c r="V479" s="84"/>
      <c r="W479" s="84"/>
      <c r="X479" s="84"/>
      <c r="Y479" s="84"/>
      <c r="Z479" s="84"/>
      <c r="AA479" s="84"/>
    </row>
    <row r="480" spans="1:27" x14ac:dyDescent="0.2">
      <c r="A480" s="71"/>
      <c r="B480" s="71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71"/>
      <c r="S480" s="71"/>
      <c r="T480" s="71"/>
      <c r="U480" s="84"/>
      <c r="V480" s="84"/>
      <c r="W480" s="84"/>
      <c r="X480" s="84"/>
      <c r="Y480" s="84"/>
      <c r="Z480" s="84"/>
      <c r="AA480" s="84"/>
    </row>
    <row r="481" spans="1:27" x14ac:dyDescent="0.2">
      <c r="A481" s="71"/>
      <c r="B481" s="71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71"/>
      <c r="S481" s="71"/>
      <c r="T481" s="71"/>
      <c r="U481" s="84"/>
      <c r="V481" s="84"/>
      <c r="W481" s="84"/>
      <c r="X481" s="84"/>
      <c r="Y481" s="84"/>
      <c r="Z481" s="84"/>
      <c r="AA481" s="84"/>
    </row>
    <row r="482" spans="1:27" x14ac:dyDescent="0.2">
      <c r="A482" s="71"/>
      <c r="B482" s="71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71"/>
      <c r="S482" s="71"/>
      <c r="T482" s="71"/>
      <c r="U482" s="84"/>
      <c r="V482" s="84"/>
      <c r="W482" s="84"/>
      <c r="X482" s="84"/>
      <c r="Y482" s="84"/>
      <c r="Z482" s="84"/>
      <c r="AA482" s="84"/>
    </row>
    <row r="483" spans="1:27" x14ac:dyDescent="0.2">
      <c r="A483" s="71"/>
      <c r="B483" s="71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71"/>
      <c r="S483" s="71"/>
      <c r="T483" s="71"/>
      <c r="U483" s="84"/>
      <c r="V483" s="84"/>
      <c r="W483" s="84"/>
      <c r="X483" s="84"/>
      <c r="Y483" s="84"/>
      <c r="Z483" s="84"/>
      <c r="AA483" s="84"/>
    </row>
    <row r="484" spans="1:27" x14ac:dyDescent="0.2">
      <c r="A484" s="71"/>
      <c r="B484" s="71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71"/>
      <c r="S484" s="71"/>
      <c r="T484" s="71"/>
      <c r="U484" s="84"/>
      <c r="V484" s="84"/>
      <c r="W484" s="84"/>
      <c r="X484" s="84"/>
      <c r="Y484" s="84"/>
      <c r="Z484" s="84"/>
      <c r="AA484" s="84"/>
    </row>
    <row r="485" spans="1:27" x14ac:dyDescent="0.2">
      <c r="A485" s="71"/>
      <c r="B485" s="71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71"/>
      <c r="S485" s="71"/>
      <c r="T485" s="71"/>
      <c r="U485" s="84"/>
      <c r="V485" s="84"/>
      <c r="W485" s="84"/>
      <c r="X485" s="84"/>
      <c r="Y485" s="84"/>
      <c r="Z485" s="84"/>
      <c r="AA485" s="84"/>
    </row>
    <row r="486" spans="1:27" x14ac:dyDescent="0.2">
      <c r="A486" s="71"/>
      <c r="B486" s="71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71"/>
      <c r="S486" s="71"/>
      <c r="T486" s="71"/>
      <c r="U486" s="84"/>
      <c r="V486" s="84"/>
      <c r="W486" s="84"/>
      <c r="X486" s="84"/>
      <c r="Y486" s="84"/>
      <c r="Z486" s="84"/>
      <c r="AA486" s="84"/>
    </row>
    <row r="487" spans="1:27" x14ac:dyDescent="0.2">
      <c r="A487" s="71"/>
      <c r="B487" s="71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71"/>
      <c r="S487" s="71"/>
      <c r="T487" s="71"/>
      <c r="U487" s="84"/>
      <c r="V487" s="84"/>
      <c r="W487" s="84"/>
      <c r="X487" s="84"/>
      <c r="Y487" s="84"/>
      <c r="Z487" s="84"/>
      <c r="AA487" s="84"/>
    </row>
    <row r="488" spans="1:27" x14ac:dyDescent="0.2">
      <c r="A488" s="71"/>
      <c r="B488" s="71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71"/>
      <c r="S488" s="71"/>
      <c r="T488" s="71"/>
      <c r="U488" s="84"/>
      <c r="V488" s="84"/>
      <c r="W488" s="84"/>
      <c r="X488" s="84"/>
      <c r="Y488" s="84"/>
      <c r="Z488" s="84"/>
      <c r="AA488" s="84"/>
    </row>
    <row r="489" spans="1:27" x14ac:dyDescent="0.2">
      <c r="A489" s="71"/>
      <c r="B489" s="71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71"/>
      <c r="S489" s="71"/>
      <c r="T489" s="71"/>
      <c r="U489" s="84"/>
      <c r="V489" s="84"/>
      <c r="W489" s="84"/>
      <c r="X489" s="84"/>
      <c r="Y489" s="84"/>
      <c r="Z489" s="84"/>
      <c r="AA489" s="84"/>
    </row>
    <row r="490" spans="1:27" x14ac:dyDescent="0.2">
      <c r="A490" s="71"/>
      <c r="B490" s="71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71"/>
      <c r="S490" s="71"/>
      <c r="T490" s="71"/>
      <c r="U490" s="84"/>
      <c r="V490" s="84"/>
      <c r="W490" s="84"/>
      <c r="X490" s="84"/>
      <c r="Y490" s="84"/>
      <c r="Z490" s="84"/>
      <c r="AA490" s="84"/>
    </row>
    <row r="491" spans="1:27" x14ac:dyDescent="0.2">
      <c r="A491" s="71"/>
      <c r="B491" s="71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71"/>
      <c r="S491" s="71"/>
      <c r="T491" s="71"/>
      <c r="U491" s="84"/>
      <c r="V491" s="84"/>
      <c r="W491" s="84"/>
      <c r="X491" s="84"/>
      <c r="Y491" s="84"/>
      <c r="Z491" s="84"/>
      <c r="AA491" s="84"/>
    </row>
    <row r="492" spans="1:27" x14ac:dyDescent="0.2">
      <c r="A492" s="71"/>
      <c r="B492" s="71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71"/>
      <c r="S492" s="71"/>
      <c r="T492" s="71"/>
      <c r="U492" s="84"/>
      <c r="V492" s="84"/>
      <c r="W492" s="84"/>
      <c r="X492" s="84"/>
      <c r="Y492" s="84"/>
      <c r="Z492" s="84"/>
      <c r="AA492" s="84"/>
    </row>
    <row r="493" spans="1:27" x14ac:dyDescent="0.2">
      <c r="T493" s="1"/>
      <c r="U493" s="181"/>
      <c r="V493" s="181"/>
      <c r="W493" s="181"/>
      <c r="X493" s="181"/>
      <c r="Y493" s="181"/>
      <c r="Z493" s="181"/>
      <c r="AA493" s="181"/>
    </row>
    <row r="494" spans="1:27" x14ac:dyDescent="0.2">
      <c r="T494" s="1"/>
      <c r="U494" s="181"/>
      <c r="V494" s="181"/>
      <c r="W494" s="181"/>
      <c r="X494" s="181"/>
      <c r="Y494" s="181"/>
      <c r="Z494" s="181"/>
      <c r="AA494" s="181"/>
    </row>
    <row r="495" spans="1:27" x14ac:dyDescent="0.2">
      <c r="T495" s="1"/>
      <c r="U495" s="181"/>
      <c r="V495" s="181"/>
      <c r="W495" s="181"/>
      <c r="X495" s="181"/>
      <c r="Y495" s="181"/>
      <c r="Z495" s="181"/>
      <c r="AA495" s="181"/>
    </row>
    <row r="496" spans="1:27" x14ac:dyDescent="0.2">
      <c r="T496" s="1"/>
      <c r="U496" s="181"/>
      <c r="V496" s="181"/>
      <c r="W496" s="181"/>
      <c r="X496" s="181"/>
      <c r="Y496" s="181"/>
      <c r="Z496" s="181"/>
      <c r="AA496" s="181"/>
    </row>
    <row r="497" spans="20:27" x14ac:dyDescent="0.2">
      <c r="T497" s="1"/>
      <c r="U497" s="181"/>
      <c r="V497" s="181"/>
      <c r="W497" s="181"/>
      <c r="X497" s="181"/>
      <c r="Y497" s="181"/>
      <c r="Z497" s="181"/>
      <c r="AA497" s="181"/>
    </row>
    <row r="498" spans="20:27" x14ac:dyDescent="0.2">
      <c r="T498" s="1"/>
      <c r="U498" s="181"/>
      <c r="V498" s="181"/>
      <c r="W498" s="181"/>
      <c r="X498" s="181"/>
      <c r="Y498" s="181"/>
      <c r="Z498" s="181"/>
      <c r="AA498" s="181"/>
    </row>
    <row r="499" spans="20:27" x14ac:dyDescent="0.2">
      <c r="T499" s="1"/>
      <c r="U499" s="181"/>
      <c r="V499" s="181"/>
      <c r="W499" s="181"/>
      <c r="X499" s="181"/>
      <c r="Y499" s="181"/>
      <c r="Z499" s="181"/>
      <c r="AA499" s="181"/>
    </row>
    <row r="500" spans="20:27" x14ac:dyDescent="0.2">
      <c r="T500" s="1"/>
      <c r="U500" s="181"/>
      <c r="V500" s="181"/>
      <c r="W500" s="181"/>
      <c r="X500" s="181"/>
      <c r="Y500" s="181"/>
      <c r="Z500" s="181"/>
      <c r="AA500" s="181"/>
    </row>
    <row r="501" spans="20:27" x14ac:dyDescent="0.2">
      <c r="T501" s="1"/>
      <c r="U501" s="181"/>
      <c r="V501" s="181"/>
      <c r="W501" s="181"/>
      <c r="X501" s="181"/>
      <c r="Y501" s="181"/>
      <c r="Z501" s="181"/>
      <c r="AA501" s="181"/>
    </row>
    <row r="502" spans="20:27" x14ac:dyDescent="0.2">
      <c r="T502" s="1"/>
      <c r="U502" s="181"/>
      <c r="V502" s="181"/>
      <c r="W502" s="181"/>
      <c r="X502" s="181"/>
      <c r="Y502" s="181"/>
      <c r="Z502" s="181"/>
      <c r="AA502" s="181"/>
    </row>
    <row r="503" spans="20:27" x14ac:dyDescent="0.2">
      <c r="T503" s="1"/>
      <c r="U503" s="181"/>
      <c r="V503" s="181"/>
      <c r="W503" s="181"/>
      <c r="X503" s="181"/>
      <c r="Y503" s="181"/>
      <c r="Z503" s="181"/>
      <c r="AA503" s="181"/>
    </row>
    <row r="504" spans="20:27" x14ac:dyDescent="0.2">
      <c r="T504" s="1"/>
      <c r="U504" s="181"/>
      <c r="V504" s="181"/>
      <c r="W504" s="181"/>
      <c r="X504" s="181"/>
      <c r="Y504" s="181"/>
      <c r="Z504" s="181"/>
      <c r="AA504" s="181"/>
    </row>
    <row r="505" spans="20:27" x14ac:dyDescent="0.2">
      <c r="T505" s="1"/>
      <c r="U505" s="181"/>
      <c r="V505" s="181"/>
      <c r="W505" s="181"/>
      <c r="X505" s="181"/>
      <c r="Y505" s="181"/>
      <c r="Z505" s="181"/>
      <c r="AA505" s="181"/>
    </row>
    <row r="506" spans="20:27" x14ac:dyDescent="0.2">
      <c r="T506" s="1"/>
      <c r="U506" s="181"/>
      <c r="V506" s="181"/>
      <c r="W506" s="181"/>
      <c r="X506" s="181"/>
      <c r="Y506" s="181"/>
      <c r="Z506" s="181"/>
      <c r="AA506" s="181"/>
    </row>
    <row r="507" spans="20:27" x14ac:dyDescent="0.2">
      <c r="T507" s="1"/>
      <c r="U507" s="181"/>
      <c r="V507" s="181"/>
      <c r="W507" s="181"/>
      <c r="X507" s="181"/>
      <c r="Y507" s="181"/>
      <c r="Z507" s="181"/>
      <c r="AA507" s="181"/>
    </row>
    <row r="508" spans="20:27" x14ac:dyDescent="0.2">
      <c r="T508" s="1"/>
      <c r="U508" s="181"/>
      <c r="V508" s="181"/>
      <c r="W508" s="181"/>
      <c r="X508" s="181"/>
      <c r="Y508" s="181"/>
      <c r="Z508" s="181"/>
      <c r="AA508" s="181"/>
    </row>
    <row r="509" spans="20:27" x14ac:dyDescent="0.2">
      <c r="T509" s="1"/>
      <c r="U509" s="181"/>
      <c r="V509" s="181"/>
      <c r="W509" s="181"/>
      <c r="X509" s="181"/>
      <c r="Y509" s="181"/>
      <c r="Z509" s="181"/>
      <c r="AA509" s="181"/>
    </row>
    <row r="510" spans="20:27" x14ac:dyDescent="0.2">
      <c r="T510" s="1"/>
      <c r="U510" s="181"/>
      <c r="V510" s="181"/>
      <c r="W510" s="181"/>
      <c r="X510" s="181"/>
      <c r="Y510" s="181"/>
      <c r="Z510" s="181"/>
      <c r="AA510" s="181"/>
    </row>
    <row r="511" spans="20:27" x14ac:dyDescent="0.2">
      <c r="T511" s="1"/>
      <c r="U511" s="181"/>
      <c r="V511" s="181"/>
      <c r="W511" s="181"/>
      <c r="X511" s="181"/>
      <c r="Y511" s="181"/>
      <c r="Z511" s="181"/>
      <c r="AA511" s="181"/>
    </row>
    <row r="512" spans="20:27" x14ac:dyDescent="0.2">
      <c r="T512" s="1"/>
      <c r="U512" s="181"/>
      <c r="V512" s="181"/>
      <c r="W512" s="181"/>
      <c r="X512" s="181"/>
      <c r="Y512" s="181"/>
      <c r="Z512" s="181"/>
      <c r="AA512" s="181"/>
    </row>
    <row r="513" spans="20:27" x14ac:dyDescent="0.2">
      <c r="T513" s="1"/>
      <c r="U513" s="181"/>
      <c r="V513" s="181"/>
      <c r="W513" s="181"/>
      <c r="X513" s="181"/>
      <c r="Y513" s="181"/>
      <c r="Z513" s="181"/>
      <c r="AA513" s="181"/>
    </row>
    <row r="514" spans="20:27" x14ac:dyDescent="0.2">
      <c r="T514" s="1"/>
      <c r="U514" s="181"/>
      <c r="V514" s="181"/>
      <c r="W514" s="181"/>
      <c r="X514" s="181"/>
      <c r="Y514" s="181"/>
      <c r="Z514" s="181"/>
      <c r="AA514" s="181"/>
    </row>
    <row r="515" spans="20:27" x14ac:dyDescent="0.2">
      <c r="T515" s="1"/>
      <c r="U515" s="181"/>
      <c r="V515" s="181"/>
      <c r="W515" s="181"/>
      <c r="X515" s="181"/>
      <c r="Y515" s="181"/>
      <c r="Z515" s="181"/>
      <c r="AA515" s="181"/>
    </row>
    <row r="516" spans="20:27" x14ac:dyDescent="0.2">
      <c r="T516" s="1"/>
      <c r="U516" s="181"/>
      <c r="V516" s="181"/>
      <c r="W516" s="181"/>
      <c r="X516" s="181"/>
      <c r="Y516" s="181"/>
      <c r="Z516" s="181"/>
      <c r="AA516" s="181"/>
    </row>
    <row r="517" spans="20:27" x14ac:dyDescent="0.2">
      <c r="T517" s="1"/>
      <c r="U517" s="181"/>
      <c r="V517" s="181"/>
      <c r="W517" s="181"/>
      <c r="X517" s="181"/>
      <c r="Y517" s="181"/>
      <c r="Z517" s="181"/>
      <c r="AA517" s="181"/>
    </row>
    <row r="518" spans="20:27" x14ac:dyDescent="0.2">
      <c r="T518" s="1"/>
      <c r="U518" s="181"/>
      <c r="V518" s="181"/>
      <c r="W518" s="181"/>
      <c r="X518" s="181"/>
      <c r="Y518" s="181"/>
      <c r="Z518" s="181"/>
      <c r="AA518" s="181"/>
    </row>
    <row r="519" spans="20:27" x14ac:dyDescent="0.2">
      <c r="T519" s="1"/>
      <c r="U519" s="181"/>
      <c r="V519" s="181"/>
      <c r="W519" s="181"/>
      <c r="X519" s="181"/>
      <c r="Y519" s="181"/>
      <c r="Z519" s="181"/>
      <c r="AA519" s="181"/>
    </row>
    <row r="520" spans="20:27" x14ac:dyDescent="0.2">
      <c r="T520" s="1"/>
      <c r="U520" s="181"/>
      <c r="V520" s="181"/>
      <c r="W520" s="181"/>
      <c r="X520" s="181"/>
      <c r="Y520" s="181"/>
      <c r="Z520" s="181"/>
      <c r="AA520" s="181"/>
    </row>
    <row r="521" spans="20:27" x14ac:dyDescent="0.2">
      <c r="T521" s="1"/>
      <c r="U521" s="181"/>
      <c r="V521" s="181"/>
      <c r="W521" s="181"/>
      <c r="X521" s="181"/>
      <c r="Y521" s="181"/>
      <c r="Z521" s="181"/>
      <c r="AA521" s="181"/>
    </row>
    <row r="522" spans="20:27" x14ac:dyDescent="0.2">
      <c r="T522" s="1"/>
      <c r="U522" s="181"/>
      <c r="V522" s="181"/>
      <c r="W522" s="181"/>
      <c r="X522" s="181"/>
      <c r="Y522" s="181"/>
      <c r="Z522" s="181"/>
      <c r="AA522" s="181"/>
    </row>
    <row r="523" spans="20:27" x14ac:dyDescent="0.2">
      <c r="T523" s="1"/>
      <c r="U523" s="181"/>
      <c r="V523" s="181"/>
      <c r="W523" s="181"/>
      <c r="X523" s="181"/>
      <c r="Y523" s="181"/>
      <c r="Z523" s="181"/>
      <c r="AA523" s="181"/>
    </row>
    <row r="524" spans="20:27" x14ac:dyDescent="0.2">
      <c r="T524" s="1"/>
      <c r="U524" s="181"/>
      <c r="V524" s="181"/>
      <c r="W524" s="181"/>
      <c r="X524" s="181"/>
      <c r="Y524" s="181"/>
      <c r="Z524" s="181"/>
      <c r="AA524" s="181"/>
    </row>
    <row r="525" spans="20:27" x14ac:dyDescent="0.2">
      <c r="T525" s="1"/>
      <c r="U525" s="181"/>
      <c r="V525" s="181"/>
      <c r="W525" s="181"/>
      <c r="X525" s="181"/>
      <c r="Y525" s="181"/>
      <c r="Z525" s="181"/>
      <c r="AA525" s="181"/>
    </row>
    <row r="526" spans="20:27" x14ac:dyDescent="0.2">
      <c r="T526" s="1"/>
      <c r="U526" s="181"/>
      <c r="V526" s="181"/>
      <c r="W526" s="181"/>
      <c r="X526" s="181"/>
      <c r="Y526" s="181"/>
      <c r="Z526" s="181"/>
      <c r="AA526" s="181"/>
    </row>
    <row r="527" spans="20:27" x14ac:dyDescent="0.2">
      <c r="T527" s="1"/>
      <c r="U527" s="181"/>
      <c r="V527" s="181"/>
      <c r="W527" s="181"/>
      <c r="X527" s="181"/>
      <c r="Y527" s="181"/>
      <c r="Z527" s="181"/>
      <c r="AA527" s="181"/>
    </row>
    <row r="528" spans="20:27" x14ac:dyDescent="0.2">
      <c r="T528" s="1"/>
      <c r="U528" s="181"/>
      <c r="V528" s="181"/>
      <c r="W528" s="181"/>
      <c r="X528" s="181"/>
      <c r="Y528" s="181"/>
      <c r="Z528" s="181"/>
      <c r="AA528" s="181"/>
    </row>
    <row r="529" spans="20:27" x14ac:dyDescent="0.2">
      <c r="T529" s="1"/>
      <c r="U529" s="181"/>
      <c r="V529" s="181"/>
      <c r="W529" s="181"/>
      <c r="X529" s="181"/>
      <c r="Y529" s="181"/>
      <c r="Z529" s="181"/>
      <c r="AA529" s="181"/>
    </row>
    <row r="530" spans="20:27" x14ac:dyDescent="0.2">
      <c r="T530" s="1"/>
      <c r="U530" s="181"/>
      <c r="V530" s="181"/>
      <c r="W530" s="181"/>
      <c r="X530" s="181"/>
      <c r="Y530" s="181"/>
      <c r="Z530" s="181"/>
      <c r="AA530" s="181"/>
    </row>
    <row r="531" spans="20:27" x14ac:dyDescent="0.2">
      <c r="T531" s="1"/>
      <c r="U531" s="181"/>
      <c r="V531" s="181"/>
      <c r="W531" s="181"/>
      <c r="X531" s="181"/>
      <c r="Y531" s="181"/>
      <c r="Z531" s="181"/>
      <c r="AA531" s="181"/>
    </row>
    <row r="532" spans="20:27" x14ac:dyDescent="0.2">
      <c r="T532" s="1"/>
      <c r="U532" s="181"/>
      <c r="V532" s="181"/>
      <c r="W532" s="181"/>
      <c r="X532" s="181"/>
      <c r="Y532" s="181"/>
      <c r="Z532" s="181"/>
      <c r="AA532" s="181"/>
    </row>
    <row r="533" spans="20:27" x14ac:dyDescent="0.2">
      <c r="T533" s="1"/>
      <c r="U533" s="181"/>
      <c r="V533" s="181"/>
      <c r="W533" s="181"/>
      <c r="X533" s="181"/>
      <c r="Y533" s="181"/>
      <c r="Z533" s="181"/>
      <c r="AA533" s="181"/>
    </row>
    <row r="534" spans="20:27" x14ac:dyDescent="0.2">
      <c r="T534" s="1"/>
      <c r="U534" s="181"/>
      <c r="V534" s="181"/>
      <c r="W534" s="181"/>
      <c r="X534" s="181"/>
      <c r="Y534" s="181"/>
      <c r="Z534" s="181"/>
      <c r="AA534" s="181"/>
    </row>
    <row r="535" spans="20:27" x14ac:dyDescent="0.2">
      <c r="T535" s="1"/>
      <c r="U535" s="181"/>
      <c r="V535" s="181"/>
      <c r="W535" s="181"/>
      <c r="X535" s="181"/>
      <c r="Y535" s="181"/>
      <c r="Z535" s="181"/>
      <c r="AA535" s="181"/>
    </row>
    <row r="536" spans="20:27" x14ac:dyDescent="0.2">
      <c r="T536" s="1"/>
      <c r="U536" s="181"/>
      <c r="V536" s="181"/>
      <c r="W536" s="181"/>
      <c r="X536" s="181"/>
      <c r="Y536" s="181"/>
      <c r="Z536" s="181"/>
      <c r="AA536" s="181"/>
    </row>
    <row r="537" spans="20:27" x14ac:dyDescent="0.2">
      <c r="T537" s="1"/>
      <c r="U537" s="181"/>
      <c r="V537" s="181"/>
      <c r="W537" s="181"/>
      <c r="X537" s="181"/>
      <c r="Y537" s="181"/>
      <c r="Z537" s="181"/>
      <c r="AA537" s="181"/>
    </row>
    <row r="538" spans="20:27" x14ac:dyDescent="0.2">
      <c r="T538" s="1"/>
      <c r="U538" s="181"/>
      <c r="V538" s="181"/>
      <c r="W538" s="181"/>
      <c r="X538" s="181"/>
      <c r="Y538" s="181"/>
      <c r="Z538" s="181"/>
      <c r="AA538" s="181"/>
    </row>
    <row r="539" spans="20:27" x14ac:dyDescent="0.2">
      <c r="T539" s="1"/>
      <c r="U539" s="181"/>
      <c r="V539" s="181"/>
      <c r="W539" s="181"/>
      <c r="X539" s="181"/>
      <c r="Y539" s="181"/>
      <c r="Z539" s="181"/>
      <c r="AA539" s="181"/>
    </row>
    <row r="540" spans="20:27" x14ac:dyDescent="0.2">
      <c r="T540" s="1"/>
      <c r="U540" s="181"/>
      <c r="V540" s="181"/>
      <c r="W540" s="181"/>
      <c r="X540" s="181"/>
      <c r="Y540" s="181"/>
      <c r="Z540" s="181"/>
      <c r="AA540" s="181"/>
    </row>
    <row r="541" spans="20:27" x14ac:dyDescent="0.2">
      <c r="T541" s="1"/>
      <c r="U541" s="181"/>
      <c r="V541" s="181"/>
      <c r="W541" s="181"/>
      <c r="X541" s="181"/>
      <c r="Y541" s="181"/>
      <c r="Z541" s="181"/>
      <c r="AA541" s="181"/>
    </row>
    <row r="542" spans="20:27" x14ac:dyDescent="0.2">
      <c r="T542" s="1"/>
      <c r="U542" s="181"/>
      <c r="V542" s="181"/>
      <c r="W542" s="181"/>
      <c r="X542" s="181"/>
      <c r="Y542" s="181"/>
      <c r="Z542" s="181"/>
      <c r="AA542" s="181"/>
    </row>
    <row r="543" spans="20:27" x14ac:dyDescent="0.2">
      <c r="T543" s="1"/>
      <c r="U543" s="181"/>
      <c r="V543" s="181"/>
      <c r="W543" s="181"/>
      <c r="X543" s="181"/>
      <c r="Y543" s="181"/>
      <c r="Z543" s="181"/>
      <c r="AA543" s="181"/>
    </row>
    <row r="544" spans="20:27" x14ac:dyDescent="0.2">
      <c r="T544" s="1"/>
      <c r="U544" s="181"/>
      <c r="V544" s="181"/>
      <c r="W544" s="181"/>
      <c r="X544" s="181"/>
      <c r="Y544" s="181"/>
      <c r="Z544" s="181"/>
      <c r="AA544" s="181"/>
    </row>
    <row r="545" spans="20:27" x14ac:dyDescent="0.2">
      <c r="T545" s="1"/>
      <c r="U545" s="181"/>
      <c r="V545" s="181"/>
      <c r="W545" s="181"/>
      <c r="X545" s="181"/>
      <c r="Y545" s="181"/>
      <c r="Z545" s="181"/>
      <c r="AA545" s="181"/>
    </row>
    <row r="546" spans="20:27" x14ac:dyDescent="0.2">
      <c r="T546" s="1"/>
      <c r="U546" s="181"/>
      <c r="V546" s="181"/>
      <c r="W546" s="181"/>
      <c r="X546" s="181"/>
      <c r="Y546" s="181"/>
      <c r="Z546" s="181"/>
      <c r="AA546" s="181"/>
    </row>
    <row r="547" spans="20:27" x14ac:dyDescent="0.2">
      <c r="T547" s="1"/>
      <c r="U547" s="181"/>
      <c r="V547" s="181"/>
      <c r="W547" s="181"/>
      <c r="X547" s="181"/>
      <c r="Y547" s="181"/>
      <c r="Z547" s="181"/>
      <c r="AA547" s="181"/>
    </row>
    <row r="548" spans="20:27" x14ac:dyDescent="0.2">
      <c r="T548" s="1"/>
      <c r="U548" s="181"/>
      <c r="V548" s="181"/>
      <c r="W548" s="181"/>
      <c r="X548" s="181"/>
      <c r="Y548" s="181"/>
      <c r="Z548" s="181"/>
      <c r="AA548" s="181"/>
    </row>
    <row r="549" spans="20:27" x14ac:dyDescent="0.2">
      <c r="T549" s="1"/>
      <c r="U549" s="181"/>
      <c r="V549" s="181"/>
      <c r="W549" s="181"/>
      <c r="X549" s="181"/>
      <c r="Y549" s="181"/>
      <c r="Z549" s="181"/>
      <c r="AA549" s="181"/>
    </row>
    <row r="550" spans="20:27" x14ac:dyDescent="0.2">
      <c r="T550" s="1"/>
      <c r="U550" s="181"/>
      <c r="V550" s="181"/>
      <c r="W550" s="181"/>
      <c r="X550" s="181"/>
      <c r="Y550" s="181"/>
      <c r="Z550" s="181"/>
      <c r="AA550" s="181"/>
    </row>
    <row r="551" spans="20:27" x14ac:dyDescent="0.2">
      <c r="T551" s="1"/>
      <c r="U551" s="181"/>
      <c r="V551" s="181"/>
      <c r="W551" s="181"/>
      <c r="X551" s="181"/>
      <c r="Y551" s="181"/>
      <c r="Z551" s="181"/>
      <c r="AA551" s="181"/>
    </row>
    <row r="552" spans="20:27" x14ac:dyDescent="0.2">
      <c r="T552" s="1"/>
      <c r="U552" s="181"/>
      <c r="V552" s="181"/>
      <c r="W552" s="181"/>
      <c r="X552" s="181"/>
      <c r="Y552" s="181"/>
      <c r="Z552" s="181"/>
      <c r="AA552" s="181"/>
    </row>
    <row r="553" spans="20:27" x14ac:dyDescent="0.2">
      <c r="T553" s="1"/>
      <c r="U553" s="181"/>
      <c r="V553" s="181"/>
      <c r="W553" s="181"/>
      <c r="X553" s="181"/>
      <c r="Y553" s="181"/>
      <c r="Z553" s="181"/>
      <c r="AA553" s="181"/>
    </row>
    <row r="554" spans="20:27" x14ac:dyDescent="0.2">
      <c r="T554" s="1"/>
      <c r="U554" s="181"/>
      <c r="V554" s="181"/>
      <c r="W554" s="181"/>
      <c r="X554" s="181"/>
      <c r="Y554" s="181"/>
      <c r="Z554" s="181"/>
      <c r="AA554" s="181"/>
    </row>
    <row r="555" spans="20:27" x14ac:dyDescent="0.2">
      <c r="T555" s="1"/>
      <c r="U555" s="181"/>
      <c r="V555" s="181"/>
      <c r="W555" s="181"/>
      <c r="X555" s="181"/>
      <c r="Y555" s="181"/>
      <c r="Z555" s="181"/>
      <c r="AA555" s="181"/>
    </row>
    <row r="556" spans="20:27" x14ac:dyDescent="0.2">
      <c r="T556" s="1"/>
      <c r="U556" s="181"/>
      <c r="V556" s="181"/>
      <c r="W556" s="181"/>
      <c r="X556" s="181"/>
      <c r="Y556" s="181"/>
      <c r="Z556" s="181"/>
      <c r="AA556" s="181"/>
    </row>
    <row r="557" spans="20:27" x14ac:dyDescent="0.2">
      <c r="T557" s="1"/>
      <c r="U557" s="181"/>
      <c r="V557" s="181"/>
      <c r="W557" s="181"/>
      <c r="X557" s="181"/>
      <c r="Y557" s="181"/>
      <c r="Z557" s="181"/>
      <c r="AA557" s="181"/>
    </row>
    <row r="558" spans="20:27" x14ac:dyDescent="0.2">
      <c r="T558" s="1"/>
      <c r="U558" s="181"/>
      <c r="V558" s="181"/>
      <c r="W558" s="181"/>
      <c r="X558" s="181"/>
      <c r="Y558" s="181"/>
      <c r="Z558" s="181"/>
      <c r="AA558" s="181"/>
    </row>
    <row r="559" spans="20:27" x14ac:dyDescent="0.2">
      <c r="T559" s="1"/>
      <c r="U559" s="181"/>
      <c r="V559" s="181"/>
      <c r="W559" s="181"/>
      <c r="X559" s="181"/>
      <c r="Y559" s="181"/>
      <c r="Z559" s="181"/>
      <c r="AA559" s="181"/>
    </row>
    <row r="560" spans="20:27" x14ac:dyDescent="0.2">
      <c r="T560" s="1"/>
      <c r="U560" s="181"/>
      <c r="V560" s="181"/>
      <c r="W560" s="181"/>
      <c r="X560" s="181"/>
      <c r="Y560" s="181"/>
      <c r="Z560" s="181"/>
      <c r="AA560" s="181"/>
    </row>
    <row r="561" spans="20:27" x14ac:dyDescent="0.2">
      <c r="T561" s="1"/>
      <c r="U561" s="181"/>
      <c r="V561" s="181"/>
      <c r="W561" s="181"/>
      <c r="X561" s="181"/>
      <c r="Y561" s="181"/>
      <c r="Z561" s="181"/>
      <c r="AA561" s="181"/>
    </row>
    <row r="562" spans="20:27" x14ac:dyDescent="0.2">
      <c r="T562" s="1"/>
      <c r="U562" s="181"/>
      <c r="V562" s="181"/>
      <c r="W562" s="181"/>
      <c r="X562" s="181"/>
      <c r="Y562" s="181"/>
      <c r="Z562" s="181"/>
      <c r="AA562" s="181"/>
    </row>
    <row r="563" spans="20:27" x14ac:dyDescent="0.2">
      <c r="T563" s="1"/>
      <c r="U563" s="181"/>
      <c r="V563" s="181"/>
      <c r="W563" s="181"/>
      <c r="X563" s="181"/>
      <c r="Y563" s="181"/>
      <c r="Z563" s="181"/>
      <c r="AA563" s="181"/>
    </row>
    <row r="564" spans="20:27" x14ac:dyDescent="0.2">
      <c r="T564" s="1"/>
      <c r="U564" s="181"/>
      <c r="V564" s="181"/>
      <c r="W564" s="181"/>
      <c r="X564" s="181"/>
      <c r="Y564" s="181"/>
      <c r="Z564" s="181"/>
      <c r="AA564" s="181"/>
    </row>
    <row r="565" spans="20:27" x14ac:dyDescent="0.2">
      <c r="T565" s="1"/>
      <c r="U565" s="181"/>
      <c r="V565" s="181"/>
      <c r="W565" s="181"/>
      <c r="X565" s="181"/>
      <c r="Y565" s="181"/>
      <c r="Z565" s="181"/>
      <c r="AA565" s="181"/>
    </row>
    <row r="566" spans="20:27" x14ac:dyDescent="0.2">
      <c r="T566" s="1"/>
      <c r="U566" s="181"/>
      <c r="V566" s="181"/>
      <c r="W566" s="181"/>
      <c r="X566" s="181"/>
      <c r="Y566" s="181"/>
      <c r="Z566" s="181"/>
      <c r="AA566" s="181"/>
    </row>
    <row r="567" spans="20:27" x14ac:dyDescent="0.2">
      <c r="T567" s="1"/>
      <c r="U567" s="181"/>
      <c r="V567" s="181"/>
      <c r="W567" s="181"/>
      <c r="X567" s="181"/>
      <c r="Y567" s="181"/>
      <c r="Z567" s="181"/>
      <c r="AA567" s="181"/>
    </row>
    <row r="568" spans="20:27" x14ac:dyDescent="0.2">
      <c r="T568" s="1"/>
      <c r="U568" s="181"/>
      <c r="V568" s="181"/>
      <c r="W568" s="181"/>
      <c r="X568" s="181"/>
      <c r="Y568" s="181"/>
      <c r="Z568" s="181"/>
      <c r="AA568" s="181"/>
    </row>
    <row r="569" spans="20:27" x14ac:dyDescent="0.2">
      <c r="T569" s="1"/>
      <c r="U569" s="181"/>
      <c r="V569" s="181"/>
      <c r="W569" s="181"/>
      <c r="X569" s="181"/>
      <c r="Y569" s="181"/>
      <c r="Z569" s="181"/>
      <c r="AA569" s="181"/>
    </row>
    <row r="570" spans="20:27" x14ac:dyDescent="0.2">
      <c r="T570" s="1"/>
      <c r="U570" s="181"/>
      <c r="V570" s="181"/>
      <c r="W570" s="181"/>
      <c r="X570" s="181"/>
      <c r="Y570" s="181"/>
      <c r="Z570" s="181"/>
      <c r="AA570" s="181"/>
    </row>
    <row r="571" spans="20:27" x14ac:dyDescent="0.2">
      <c r="T571" s="1"/>
      <c r="U571" s="181"/>
      <c r="V571" s="181"/>
      <c r="W571" s="181"/>
      <c r="X571" s="181"/>
      <c r="Y571" s="181"/>
      <c r="Z571" s="181"/>
      <c r="AA571" s="181"/>
    </row>
    <row r="572" spans="20:27" x14ac:dyDescent="0.2">
      <c r="T572" s="1"/>
      <c r="U572" s="181"/>
      <c r="V572" s="181"/>
      <c r="W572" s="181"/>
      <c r="X572" s="181"/>
      <c r="Y572" s="181"/>
      <c r="Z572" s="181"/>
      <c r="AA572" s="181"/>
    </row>
    <row r="573" spans="20:27" x14ac:dyDescent="0.2">
      <c r="T573" s="1"/>
      <c r="U573" s="181"/>
      <c r="V573" s="181"/>
      <c r="W573" s="181"/>
      <c r="X573" s="181"/>
      <c r="Y573" s="181"/>
      <c r="Z573" s="181"/>
      <c r="AA573" s="181"/>
    </row>
    <row r="574" spans="20:27" x14ac:dyDescent="0.2">
      <c r="T574" s="1"/>
      <c r="U574" s="181"/>
      <c r="V574" s="181"/>
      <c r="W574" s="181"/>
      <c r="X574" s="181"/>
      <c r="Y574" s="181"/>
      <c r="Z574" s="181"/>
      <c r="AA574" s="181"/>
    </row>
    <row r="575" spans="20:27" x14ac:dyDescent="0.2">
      <c r="T575" s="1"/>
      <c r="U575" s="181"/>
      <c r="V575" s="181"/>
      <c r="W575" s="181"/>
      <c r="X575" s="181"/>
      <c r="Y575" s="181"/>
      <c r="Z575" s="181"/>
      <c r="AA575" s="181"/>
    </row>
    <row r="576" spans="20:27" x14ac:dyDescent="0.2">
      <c r="T576" s="1"/>
      <c r="U576" s="181"/>
      <c r="V576" s="181"/>
      <c r="W576" s="181"/>
      <c r="X576" s="181"/>
      <c r="Y576" s="181"/>
      <c r="Z576" s="181"/>
      <c r="AA576" s="181"/>
    </row>
    <row r="577" spans="20:27" x14ac:dyDescent="0.2">
      <c r="T577" s="1"/>
      <c r="U577" s="181"/>
      <c r="V577" s="181"/>
      <c r="W577" s="181"/>
      <c r="X577" s="181"/>
      <c r="Y577" s="181"/>
      <c r="Z577" s="181"/>
      <c r="AA577" s="181"/>
    </row>
    <row r="578" spans="20:27" x14ac:dyDescent="0.2">
      <c r="T578" s="1"/>
      <c r="U578" s="181"/>
      <c r="V578" s="181"/>
      <c r="W578" s="181"/>
      <c r="X578" s="181"/>
      <c r="Y578" s="181"/>
      <c r="Z578" s="181"/>
      <c r="AA578" s="181"/>
    </row>
    <row r="579" spans="20:27" x14ac:dyDescent="0.2">
      <c r="T579" s="1"/>
      <c r="U579" s="181"/>
      <c r="V579" s="181"/>
      <c r="W579" s="181"/>
      <c r="X579" s="181"/>
      <c r="Y579" s="181"/>
      <c r="Z579" s="181"/>
      <c r="AA579" s="181"/>
    </row>
    <row r="580" spans="20:27" x14ac:dyDescent="0.2">
      <c r="T580" s="1"/>
      <c r="U580" s="181"/>
      <c r="V580" s="181"/>
      <c r="W580" s="181"/>
      <c r="X580" s="181"/>
      <c r="Y580" s="181"/>
      <c r="Z580" s="181"/>
      <c r="AA580" s="181"/>
    </row>
    <row r="581" spans="20:27" x14ac:dyDescent="0.2">
      <c r="T581" s="1"/>
      <c r="U581" s="181"/>
      <c r="V581" s="181"/>
      <c r="W581" s="181"/>
      <c r="X581" s="181"/>
      <c r="Y581" s="181"/>
      <c r="Z581" s="181"/>
      <c r="AA581" s="181"/>
    </row>
    <row r="582" spans="20:27" x14ac:dyDescent="0.2">
      <c r="T582" s="1"/>
      <c r="U582" s="181"/>
      <c r="V582" s="181"/>
      <c r="W582" s="181"/>
      <c r="X582" s="181"/>
      <c r="Y582" s="181"/>
      <c r="Z582" s="181"/>
      <c r="AA582" s="181"/>
    </row>
    <row r="583" spans="20:27" x14ac:dyDescent="0.2">
      <c r="T583" s="1"/>
      <c r="U583" s="181"/>
      <c r="V583" s="181"/>
      <c r="W583" s="181"/>
      <c r="X583" s="181"/>
      <c r="Y583" s="181"/>
      <c r="Z583" s="181"/>
      <c r="AA583" s="181"/>
    </row>
    <row r="584" spans="20:27" x14ac:dyDescent="0.2">
      <c r="T584" s="1"/>
      <c r="U584" s="181"/>
      <c r="V584" s="181"/>
      <c r="W584" s="181"/>
      <c r="X584" s="181"/>
      <c r="Y584" s="181"/>
      <c r="Z584" s="181"/>
      <c r="AA584" s="181"/>
    </row>
    <row r="585" spans="20:27" x14ac:dyDescent="0.2">
      <c r="T585" s="1"/>
      <c r="U585" s="181"/>
      <c r="V585" s="181"/>
      <c r="W585" s="181"/>
      <c r="X585" s="181"/>
      <c r="Y585" s="181"/>
      <c r="Z585" s="181"/>
      <c r="AA585" s="181"/>
    </row>
    <row r="586" spans="20:27" x14ac:dyDescent="0.2">
      <c r="T586" s="1"/>
      <c r="U586" s="181"/>
      <c r="V586" s="181"/>
      <c r="W586" s="181"/>
      <c r="X586" s="181"/>
      <c r="Y586" s="181"/>
      <c r="Z586" s="181"/>
      <c r="AA586" s="181"/>
    </row>
    <row r="587" spans="20:27" x14ac:dyDescent="0.2">
      <c r="T587" s="1"/>
      <c r="U587" s="181"/>
      <c r="V587" s="181"/>
      <c r="W587" s="181"/>
      <c r="X587" s="181"/>
      <c r="Y587" s="181"/>
      <c r="Z587" s="181"/>
      <c r="AA587" s="181"/>
    </row>
    <row r="588" spans="20:27" x14ac:dyDescent="0.2">
      <c r="T588" s="1"/>
      <c r="U588" s="181"/>
      <c r="V588" s="181"/>
      <c r="W588" s="181"/>
      <c r="X588" s="181"/>
      <c r="Y588" s="181"/>
      <c r="Z588" s="181"/>
      <c r="AA588" s="181"/>
    </row>
    <row r="589" spans="20:27" x14ac:dyDescent="0.2">
      <c r="T589" s="1"/>
      <c r="U589" s="181"/>
      <c r="V589" s="181"/>
      <c r="W589" s="181"/>
      <c r="X589" s="181"/>
      <c r="Y589" s="181"/>
      <c r="Z589" s="181"/>
      <c r="AA589" s="181"/>
    </row>
    <row r="590" spans="20:27" x14ac:dyDescent="0.2">
      <c r="T590" s="1"/>
      <c r="U590" s="181"/>
      <c r="V590" s="181"/>
      <c r="W590" s="181"/>
      <c r="X590" s="181"/>
      <c r="Y590" s="181"/>
      <c r="Z590" s="181"/>
      <c r="AA590" s="181"/>
    </row>
    <row r="591" spans="20:27" x14ac:dyDescent="0.2">
      <c r="T591" s="1"/>
      <c r="U591" s="181"/>
      <c r="V591" s="181"/>
      <c r="W591" s="181"/>
      <c r="X591" s="181"/>
      <c r="Y591" s="181"/>
      <c r="Z591" s="181"/>
      <c r="AA591" s="181"/>
    </row>
    <row r="592" spans="20:27" x14ac:dyDescent="0.2">
      <c r="T592" s="1"/>
      <c r="U592" s="181"/>
      <c r="V592" s="181"/>
      <c r="W592" s="181"/>
      <c r="X592" s="181"/>
      <c r="Y592" s="181"/>
      <c r="Z592" s="181"/>
      <c r="AA592" s="181"/>
    </row>
    <row r="593" spans="20:27" x14ac:dyDescent="0.2">
      <c r="T593" s="1"/>
      <c r="U593" s="181"/>
      <c r="V593" s="181"/>
      <c r="W593" s="181"/>
      <c r="X593" s="181"/>
      <c r="Y593" s="181"/>
      <c r="Z593" s="181"/>
      <c r="AA593" s="181"/>
    </row>
    <row r="594" spans="20:27" x14ac:dyDescent="0.2">
      <c r="T594" s="1"/>
      <c r="U594" s="181"/>
      <c r="V594" s="181"/>
      <c r="W594" s="181"/>
      <c r="X594" s="181"/>
      <c r="Y594" s="181"/>
      <c r="Z594" s="181"/>
      <c r="AA594" s="181"/>
    </row>
    <row r="595" spans="20:27" x14ac:dyDescent="0.2">
      <c r="T595" s="1"/>
      <c r="U595" s="181"/>
      <c r="V595" s="181"/>
      <c r="W595" s="181"/>
      <c r="X595" s="181"/>
      <c r="Y595" s="181"/>
      <c r="Z595" s="181"/>
      <c r="AA595" s="181"/>
    </row>
    <row r="596" spans="20:27" x14ac:dyDescent="0.2">
      <c r="T596" s="1"/>
      <c r="U596" s="181"/>
      <c r="V596" s="181"/>
      <c r="W596" s="181"/>
      <c r="X596" s="181"/>
      <c r="Y596" s="181"/>
      <c r="Z596" s="181"/>
      <c r="AA596" s="181"/>
    </row>
    <row r="597" spans="20:27" x14ac:dyDescent="0.2">
      <c r="T597" s="1"/>
      <c r="U597" s="181"/>
      <c r="V597" s="181"/>
      <c r="W597" s="181"/>
      <c r="X597" s="181"/>
      <c r="Y597" s="181"/>
      <c r="Z597" s="181"/>
      <c r="AA597" s="181"/>
    </row>
    <row r="598" spans="20:27" x14ac:dyDescent="0.2">
      <c r="T598" s="1"/>
      <c r="U598" s="181"/>
      <c r="V598" s="181"/>
      <c r="W598" s="181"/>
      <c r="X598" s="181"/>
      <c r="Y598" s="181"/>
      <c r="Z598" s="181"/>
      <c r="AA598" s="181"/>
    </row>
    <row r="599" spans="20:27" x14ac:dyDescent="0.2">
      <c r="T599" s="1"/>
      <c r="U599" s="181"/>
      <c r="V599" s="181"/>
      <c r="W599" s="181"/>
      <c r="X599" s="181"/>
      <c r="Y599" s="181"/>
      <c r="Z599" s="181"/>
      <c r="AA599" s="181"/>
    </row>
    <row r="600" spans="20:27" x14ac:dyDescent="0.2">
      <c r="T600" s="1"/>
      <c r="U600" s="181"/>
      <c r="V600" s="181"/>
      <c r="W600" s="181"/>
      <c r="X600" s="181"/>
      <c r="Y600" s="181"/>
      <c r="Z600" s="181"/>
      <c r="AA600" s="181"/>
    </row>
    <row r="601" spans="20:27" x14ac:dyDescent="0.2">
      <c r="T601" s="1"/>
      <c r="U601" s="181"/>
      <c r="V601" s="181"/>
      <c r="W601" s="181"/>
      <c r="X601" s="181"/>
      <c r="Y601" s="181"/>
      <c r="Z601" s="181"/>
      <c r="AA601" s="181"/>
    </row>
    <row r="602" spans="20:27" x14ac:dyDescent="0.2">
      <c r="T602" s="1"/>
      <c r="U602" s="181"/>
      <c r="V602" s="181"/>
      <c r="W602" s="181"/>
      <c r="X602" s="181"/>
      <c r="Y602" s="181"/>
      <c r="Z602" s="181"/>
      <c r="AA602" s="181"/>
    </row>
    <row r="603" spans="20:27" x14ac:dyDescent="0.2">
      <c r="T603" s="1"/>
      <c r="U603" s="181"/>
      <c r="V603" s="181"/>
      <c r="W603" s="181"/>
      <c r="X603" s="181"/>
      <c r="Y603" s="181"/>
      <c r="Z603" s="181"/>
      <c r="AA603" s="181"/>
    </row>
    <row r="604" spans="20:27" x14ac:dyDescent="0.2">
      <c r="T604" s="1"/>
      <c r="U604" s="181"/>
      <c r="V604" s="181"/>
      <c r="W604" s="181"/>
      <c r="X604" s="181"/>
      <c r="Y604" s="181"/>
      <c r="Z604" s="181"/>
      <c r="AA604" s="181"/>
    </row>
    <row r="605" spans="20:27" x14ac:dyDescent="0.2">
      <c r="T605" s="1"/>
      <c r="U605" s="181"/>
      <c r="V605" s="181"/>
      <c r="W605" s="181"/>
      <c r="X605" s="181"/>
      <c r="Y605" s="181"/>
      <c r="Z605" s="181"/>
      <c r="AA605" s="181"/>
    </row>
    <row r="606" spans="20:27" x14ac:dyDescent="0.2">
      <c r="T606" s="1"/>
      <c r="U606" s="181"/>
      <c r="V606" s="181"/>
      <c r="W606" s="181"/>
      <c r="X606" s="181"/>
      <c r="Y606" s="181"/>
      <c r="Z606" s="181"/>
      <c r="AA606" s="181"/>
    </row>
    <row r="607" spans="20:27" x14ac:dyDescent="0.2">
      <c r="T607" s="1"/>
      <c r="U607" s="181"/>
      <c r="V607" s="181"/>
      <c r="W607" s="181"/>
      <c r="X607" s="181"/>
      <c r="Y607" s="181"/>
      <c r="Z607" s="181"/>
      <c r="AA607" s="181"/>
    </row>
    <row r="608" spans="20:27" x14ac:dyDescent="0.2">
      <c r="T608" s="1"/>
      <c r="U608" s="181"/>
      <c r="V608" s="181"/>
      <c r="W608" s="181"/>
      <c r="X608" s="181"/>
      <c r="Y608" s="181"/>
      <c r="Z608" s="181"/>
      <c r="AA608" s="181"/>
    </row>
    <row r="609" spans="20:27" x14ac:dyDescent="0.2">
      <c r="T609" s="1"/>
      <c r="U609" s="181"/>
      <c r="V609" s="181"/>
      <c r="W609" s="181"/>
      <c r="X609" s="181"/>
      <c r="Y609" s="181"/>
      <c r="Z609" s="181"/>
      <c r="AA609" s="181"/>
    </row>
    <row r="610" spans="20:27" x14ac:dyDescent="0.2">
      <c r="T610" s="1"/>
      <c r="U610" s="181"/>
      <c r="V610" s="181"/>
      <c r="W610" s="181"/>
      <c r="X610" s="181"/>
      <c r="Y610" s="181"/>
      <c r="Z610" s="181"/>
      <c r="AA610" s="181"/>
    </row>
    <row r="611" spans="20:27" x14ac:dyDescent="0.2">
      <c r="T611" s="1"/>
      <c r="U611" s="181"/>
      <c r="V611" s="181"/>
      <c r="W611" s="181"/>
      <c r="X611" s="181"/>
      <c r="Y611" s="181"/>
      <c r="Z611" s="181"/>
      <c r="AA611" s="181"/>
    </row>
    <row r="612" spans="20:27" x14ac:dyDescent="0.2">
      <c r="T612" s="1"/>
      <c r="U612" s="181"/>
      <c r="V612" s="181"/>
      <c r="W612" s="181"/>
      <c r="X612" s="181"/>
      <c r="Y612" s="181"/>
      <c r="Z612" s="181"/>
      <c r="AA612" s="181"/>
    </row>
    <row r="613" spans="20:27" x14ac:dyDescent="0.2">
      <c r="T613" s="1"/>
      <c r="U613" s="181"/>
      <c r="V613" s="181"/>
      <c r="W613" s="181"/>
      <c r="X613" s="181"/>
      <c r="Y613" s="181"/>
      <c r="Z613" s="181"/>
      <c r="AA613" s="181"/>
    </row>
    <row r="614" spans="20:27" x14ac:dyDescent="0.2">
      <c r="T614" s="1"/>
      <c r="U614" s="181"/>
      <c r="V614" s="181"/>
      <c r="W614" s="181"/>
      <c r="X614" s="181"/>
      <c r="Y614" s="181"/>
      <c r="Z614" s="181"/>
      <c r="AA614" s="181"/>
    </row>
    <row r="615" spans="20:27" x14ac:dyDescent="0.2">
      <c r="T615" s="1"/>
      <c r="U615" s="181"/>
      <c r="V615" s="181"/>
      <c r="W615" s="181"/>
      <c r="X615" s="181"/>
      <c r="Y615" s="181"/>
      <c r="Z615" s="181"/>
      <c r="AA615" s="181"/>
    </row>
    <row r="616" spans="20:27" x14ac:dyDescent="0.2">
      <c r="T616" s="1"/>
      <c r="U616" s="181"/>
      <c r="V616" s="181"/>
      <c r="W616" s="181"/>
      <c r="X616" s="181"/>
      <c r="Y616" s="181"/>
      <c r="Z616" s="181"/>
      <c r="AA616" s="181"/>
    </row>
    <row r="617" spans="20:27" x14ac:dyDescent="0.2">
      <c r="T617" s="1"/>
      <c r="U617" s="181"/>
      <c r="V617" s="181"/>
      <c r="W617" s="181"/>
      <c r="X617" s="181"/>
      <c r="Y617" s="181"/>
      <c r="Z617" s="181"/>
      <c r="AA617" s="181"/>
    </row>
    <row r="618" spans="20:27" x14ac:dyDescent="0.2">
      <c r="T618" s="1"/>
      <c r="U618" s="181"/>
      <c r="V618" s="181"/>
      <c r="W618" s="181"/>
      <c r="X618" s="181"/>
      <c r="Y618" s="181"/>
      <c r="Z618" s="181"/>
      <c r="AA618" s="181"/>
    </row>
    <row r="619" spans="20:27" x14ac:dyDescent="0.2">
      <c r="T619" s="1"/>
      <c r="U619" s="181"/>
      <c r="V619" s="181"/>
      <c r="W619" s="181"/>
      <c r="X619" s="181"/>
      <c r="Y619" s="181"/>
      <c r="Z619" s="181"/>
      <c r="AA619" s="181"/>
    </row>
    <row r="620" spans="20:27" x14ac:dyDescent="0.2">
      <c r="T620" s="1"/>
      <c r="U620" s="181"/>
      <c r="V620" s="181"/>
      <c r="W620" s="181"/>
      <c r="X620" s="181"/>
      <c r="Y620" s="181"/>
      <c r="Z620" s="181"/>
      <c r="AA620" s="181"/>
    </row>
    <row r="621" spans="20:27" x14ac:dyDescent="0.2">
      <c r="T621" s="1"/>
      <c r="U621" s="181"/>
      <c r="V621" s="181"/>
      <c r="W621" s="181"/>
      <c r="X621" s="181"/>
      <c r="Y621" s="181"/>
      <c r="Z621" s="181"/>
      <c r="AA621" s="181"/>
    </row>
    <row r="622" spans="20:27" x14ac:dyDescent="0.2">
      <c r="T622" s="1"/>
      <c r="U622" s="181"/>
      <c r="V622" s="181"/>
      <c r="W622" s="181"/>
      <c r="X622" s="181"/>
      <c r="Y622" s="181"/>
      <c r="Z622" s="181"/>
      <c r="AA622" s="181"/>
    </row>
    <row r="623" spans="20:27" x14ac:dyDescent="0.2">
      <c r="T623" s="1"/>
      <c r="U623" s="181"/>
      <c r="V623" s="181"/>
      <c r="W623" s="181"/>
      <c r="X623" s="181"/>
      <c r="Y623" s="181"/>
      <c r="Z623" s="181"/>
      <c r="AA623" s="181"/>
    </row>
    <row r="624" spans="20:27" x14ac:dyDescent="0.2">
      <c r="T624" s="1"/>
      <c r="U624" s="181"/>
      <c r="V624" s="181"/>
      <c r="W624" s="181"/>
      <c r="X624" s="181"/>
      <c r="Y624" s="181"/>
      <c r="Z624" s="181"/>
      <c r="AA624" s="181"/>
    </row>
    <row r="625" spans="20:27" x14ac:dyDescent="0.2">
      <c r="T625" s="1"/>
      <c r="U625" s="181"/>
      <c r="V625" s="181"/>
      <c r="W625" s="181"/>
      <c r="X625" s="181"/>
      <c r="Y625" s="181"/>
      <c r="Z625" s="181"/>
      <c r="AA625" s="181"/>
    </row>
    <row r="626" spans="20:27" x14ac:dyDescent="0.2">
      <c r="T626" s="1"/>
      <c r="U626" s="181"/>
      <c r="V626" s="181"/>
      <c r="W626" s="181"/>
      <c r="X626" s="181"/>
      <c r="Y626" s="181"/>
      <c r="Z626" s="181"/>
      <c r="AA626" s="181"/>
    </row>
    <row r="627" spans="20:27" x14ac:dyDescent="0.2">
      <c r="T627" s="1"/>
      <c r="U627" s="181"/>
      <c r="V627" s="181"/>
      <c r="W627" s="181"/>
      <c r="X627" s="181"/>
      <c r="Y627" s="181"/>
      <c r="Z627" s="181"/>
      <c r="AA627" s="181"/>
    </row>
    <row r="628" spans="20:27" x14ac:dyDescent="0.2">
      <c r="T628" s="1"/>
      <c r="U628" s="181"/>
      <c r="V628" s="181"/>
      <c r="W628" s="181"/>
      <c r="X628" s="181"/>
      <c r="Y628" s="181"/>
      <c r="Z628" s="181"/>
      <c r="AA628" s="181"/>
    </row>
    <row r="629" spans="20:27" x14ac:dyDescent="0.2">
      <c r="T629" s="1"/>
      <c r="U629" s="181"/>
      <c r="V629" s="181"/>
      <c r="W629" s="181"/>
      <c r="X629" s="181"/>
      <c r="Y629" s="181"/>
      <c r="Z629" s="181"/>
      <c r="AA629" s="181"/>
    </row>
    <row r="630" spans="20:27" x14ac:dyDescent="0.2">
      <c r="T630" s="1"/>
      <c r="U630" s="181"/>
      <c r="V630" s="181"/>
      <c r="W630" s="181"/>
      <c r="X630" s="181"/>
      <c r="Y630" s="181"/>
      <c r="Z630" s="181"/>
      <c r="AA630" s="181"/>
    </row>
    <row r="631" spans="20:27" x14ac:dyDescent="0.2">
      <c r="T631" s="1"/>
      <c r="U631" s="181"/>
      <c r="V631" s="181"/>
      <c r="W631" s="181"/>
      <c r="X631" s="181"/>
      <c r="Y631" s="181"/>
      <c r="Z631" s="181"/>
      <c r="AA631" s="181"/>
    </row>
    <row r="632" spans="20:27" x14ac:dyDescent="0.2">
      <c r="T632" s="1"/>
      <c r="U632" s="181"/>
      <c r="V632" s="181"/>
      <c r="W632" s="181"/>
      <c r="X632" s="181"/>
      <c r="Y632" s="181"/>
      <c r="Z632" s="181"/>
      <c r="AA632" s="181"/>
    </row>
    <row r="633" spans="20:27" x14ac:dyDescent="0.2">
      <c r="T633" s="1"/>
      <c r="U633" s="181"/>
      <c r="V633" s="181"/>
      <c r="W633" s="181"/>
      <c r="X633" s="181"/>
      <c r="Y633" s="181"/>
      <c r="Z633" s="181"/>
      <c r="AA633" s="181"/>
    </row>
    <row r="634" spans="20:27" x14ac:dyDescent="0.2">
      <c r="T634" s="1"/>
      <c r="U634" s="181"/>
      <c r="V634" s="181"/>
      <c r="W634" s="181"/>
      <c r="X634" s="181"/>
      <c r="Y634" s="181"/>
      <c r="Z634" s="181"/>
      <c r="AA634" s="181"/>
    </row>
    <row r="635" spans="20:27" x14ac:dyDescent="0.2">
      <c r="T635" s="1"/>
      <c r="U635" s="181"/>
      <c r="V635" s="181"/>
      <c r="W635" s="181"/>
      <c r="X635" s="181"/>
      <c r="Y635" s="181"/>
      <c r="Z635" s="181"/>
      <c r="AA635" s="181"/>
    </row>
    <row r="636" spans="20:27" x14ac:dyDescent="0.2">
      <c r="T636" s="1"/>
      <c r="U636" s="181"/>
      <c r="V636" s="181"/>
      <c r="W636" s="181"/>
      <c r="X636" s="181"/>
      <c r="Y636" s="181"/>
      <c r="Z636" s="181"/>
      <c r="AA636" s="181"/>
    </row>
    <row r="637" spans="20:27" x14ac:dyDescent="0.2">
      <c r="T637" s="1"/>
      <c r="U637" s="181"/>
      <c r="V637" s="181"/>
      <c r="W637" s="181"/>
      <c r="X637" s="181"/>
      <c r="Y637" s="181"/>
      <c r="Z637" s="181"/>
      <c r="AA637" s="181"/>
    </row>
    <row r="638" spans="20:27" x14ac:dyDescent="0.2">
      <c r="T638" s="1"/>
      <c r="U638" s="181"/>
      <c r="V638" s="181"/>
      <c r="W638" s="181"/>
      <c r="X638" s="181"/>
      <c r="Y638" s="181"/>
      <c r="Z638" s="181"/>
      <c r="AA638" s="181"/>
    </row>
    <row r="639" spans="20:27" x14ac:dyDescent="0.2">
      <c r="T639" s="1"/>
      <c r="U639" s="181"/>
      <c r="V639" s="181"/>
      <c r="W639" s="181"/>
      <c r="X639" s="181"/>
      <c r="Y639" s="181"/>
      <c r="Z639" s="181"/>
      <c r="AA639" s="181"/>
    </row>
    <row r="640" spans="20:27" x14ac:dyDescent="0.2">
      <c r="T640" s="1"/>
      <c r="U640" s="181"/>
      <c r="V640" s="181"/>
      <c r="W640" s="181"/>
      <c r="X640" s="181"/>
      <c r="Y640" s="181"/>
      <c r="Z640" s="181"/>
      <c r="AA640" s="181"/>
    </row>
    <row r="641" spans="20:27" x14ac:dyDescent="0.2">
      <c r="T641" s="1"/>
      <c r="U641" s="181"/>
      <c r="V641" s="181"/>
      <c r="W641" s="181"/>
      <c r="X641" s="181"/>
      <c r="Y641" s="181"/>
      <c r="Z641" s="181"/>
      <c r="AA641" s="181"/>
    </row>
    <row r="642" spans="20:27" x14ac:dyDescent="0.2">
      <c r="T642" s="1"/>
      <c r="U642" s="181"/>
      <c r="V642" s="181"/>
      <c r="W642" s="181"/>
      <c r="X642" s="181"/>
      <c r="Y642" s="181"/>
      <c r="Z642" s="181"/>
      <c r="AA642" s="181"/>
    </row>
    <row r="643" spans="20:27" x14ac:dyDescent="0.2">
      <c r="T643" s="1"/>
      <c r="U643" s="181"/>
      <c r="V643" s="181"/>
      <c r="W643" s="181"/>
      <c r="X643" s="181"/>
      <c r="Y643" s="181"/>
      <c r="Z643" s="181"/>
      <c r="AA643" s="181"/>
    </row>
    <row r="644" spans="20:27" x14ac:dyDescent="0.2">
      <c r="T644" s="1"/>
      <c r="U644" s="181"/>
      <c r="V644" s="181"/>
      <c r="W644" s="181"/>
      <c r="X644" s="181"/>
      <c r="Y644" s="181"/>
      <c r="Z644" s="181"/>
      <c r="AA644" s="181"/>
    </row>
    <row r="645" spans="20:27" x14ac:dyDescent="0.2">
      <c r="T645" s="1"/>
      <c r="U645" s="181"/>
      <c r="V645" s="181"/>
      <c r="W645" s="181"/>
      <c r="X645" s="181"/>
      <c r="Y645" s="181"/>
      <c r="Z645" s="181"/>
      <c r="AA645" s="181"/>
    </row>
    <row r="646" spans="20:27" x14ac:dyDescent="0.2">
      <c r="T646" s="1"/>
      <c r="U646" s="181"/>
      <c r="V646" s="181"/>
      <c r="W646" s="181"/>
      <c r="X646" s="181"/>
      <c r="Y646" s="181"/>
      <c r="Z646" s="181"/>
      <c r="AA646" s="181"/>
    </row>
    <row r="647" spans="20:27" x14ac:dyDescent="0.2">
      <c r="T647" s="1"/>
      <c r="U647" s="181"/>
      <c r="V647" s="181"/>
      <c r="W647" s="181"/>
      <c r="X647" s="181"/>
      <c r="Y647" s="181"/>
      <c r="Z647" s="181"/>
      <c r="AA647" s="181"/>
    </row>
    <row r="648" spans="20:27" x14ac:dyDescent="0.2">
      <c r="T648" s="1"/>
      <c r="U648" s="181"/>
      <c r="V648" s="181"/>
      <c r="W648" s="181"/>
      <c r="X648" s="181"/>
      <c r="Y648" s="181"/>
      <c r="Z648" s="181"/>
      <c r="AA648" s="181"/>
    </row>
    <row r="649" spans="20:27" x14ac:dyDescent="0.2">
      <c r="T649" s="1"/>
      <c r="U649" s="181"/>
      <c r="V649" s="181"/>
      <c r="W649" s="181"/>
      <c r="X649" s="181"/>
      <c r="Y649" s="181"/>
      <c r="Z649" s="181"/>
      <c r="AA649" s="181"/>
    </row>
    <row r="650" spans="20:27" x14ac:dyDescent="0.2">
      <c r="T650" s="1"/>
      <c r="U650" s="181"/>
      <c r="V650" s="181"/>
      <c r="W650" s="181"/>
      <c r="X650" s="181"/>
      <c r="Y650" s="181"/>
      <c r="Z650" s="181"/>
      <c r="AA650" s="181"/>
    </row>
    <row r="651" spans="20:27" x14ac:dyDescent="0.2">
      <c r="T651" s="1"/>
      <c r="U651" s="181"/>
      <c r="V651" s="181"/>
      <c r="W651" s="181"/>
      <c r="X651" s="181"/>
      <c r="Y651" s="181"/>
      <c r="Z651" s="181"/>
      <c r="AA651" s="181"/>
    </row>
    <row r="652" spans="20:27" x14ac:dyDescent="0.2">
      <c r="T652" s="1"/>
      <c r="U652" s="181"/>
      <c r="V652" s="181"/>
      <c r="W652" s="181"/>
      <c r="X652" s="181"/>
      <c r="Y652" s="181"/>
      <c r="Z652" s="181"/>
      <c r="AA652" s="181"/>
    </row>
    <row r="653" spans="20:27" x14ac:dyDescent="0.2">
      <c r="T653" s="1"/>
      <c r="U653" s="181"/>
      <c r="V653" s="181"/>
      <c r="W653" s="181"/>
      <c r="X653" s="181"/>
      <c r="Y653" s="181"/>
      <c r="Z653" s="181"/>
      <c r="AA653" s="181"/>
    </row>
    <row r="654" spans="20:27" x14ac:dyDescent="0.2">
      <c r="T654" s="1"/>
      <c r="U654" s="181"/>
      <c r="V654" s="181"/>
      <c r="W654" s="181"/>
      <c r="X654" s="181"/>
      <c r="Y654" s="181"/>
      <c r="Z654" s="181"/>
      <c r="AA654" s="181"/>
    </row>
    <row r="655" spans="20:27" x14ac:dyDescent="0.2">
      <c r="T655" s="1"/>
      <c r="U655" s="181"/>
      <c r="V655" s="181"/>
      <c r="W655" s="181"/>
      <c r="X655" s="181"/>
      <c r="Y655" s="181"/>
      <c r="Z655" s="181"/>
      <c r="AA655" s="181"/>
    </row>
    <row r="656" spans="20:27" x14ac:dyDescent="0.2">
      <c r="T656" s="1"/>
      <c r="U656" s="181"/>
      <c r="V656" s="181"/>
      <c r="W656" s="181"/>
      <c r="X656" s="181"/>
      <c r="Y656" s="181"/>
      <c r="Z656" s="181"/>
      <c r="AA656" s="181"/>
    </row>
    <row r="657" spans="20:27" x14ac:dyDescent="0.2">
      <c r="T657" s="1"/>
      <c r="U657" s="181"/>
      <c r="V657" s="181"/>
      <c r="W657" s="181"/>
      <c r="X657" s="181"/>
      <c r="Y657" s="181"/>
      <c r="Z657" s="181"/>
      <c r="AA657" s="181"/>
    </row>
    <row r="658" spans="20:27" x14ac:dyDescent="0.2">
      <c r="T658" s="1"/>
      <c r="U658" s="181"/>
      <c r="V658" s="181"/>
      <c r="W658" s="181"/>
      <c r="X658" s="181"/>
      <c r="Y658" s="181"/>
      <c r="Z658" s="181"/>
      <c r="AA658" s="181"/>
    </row>
    <row r="659" spans="20:27" x14ac:dyDescent="0.2">
      <c r="T659" s="1"/>
      <c r="U659" s="181"/>
      <c r="V659" s="181"/>
      <c r="W659" s="181"/>
      <c r="X659" s="181"/>
      <c r="Y659" s="181"/>
      <c r="Z659" s="181"/>
      <c r="AA659" s="181"/>
    </row>
    <row r="660" spans="20:27" x14ac:dyDescent="0.2">
      <c r="T660" s="1"/>
      <c r="U660" s="181"/>
      <c r="V660" s="181"/>
      <c r="W660" s="181"/>
      <c r="X660" s="181"/>
      <c r="Y660" s="181"/>
      <c r="Z660" s="181"/>
      <c r="AA660" s="181"/>
    </row>
    <row r="661" spans="20:27" x14ac:dyDescent="0.2">
      <c r="T661" s="1"/>
      <c r="U661" s="181"/>
      <c r="V661" s="181"/>
      <c r="W661" s="181"/>
      <c r="X661" s="181"/>
      <c r="Y661" s="181"/>
      <c r="Z661" s="181"/>
      <c r="AA661" s="181"/>
    </row>
    <row r="662" spans="20:27" x14ac:dyDescent="0.2">
      <c r="T662" s="1"/>
      <c r="U662" s="181"/>
      <c r="V662" s="181"/>
      <c r="W662" s="181"/>
      <c r="X662" s="181"/>
      <c r="Y662" s="181"/>
      <c r="Z662" s="181"/>
      <c r="AA662" s="181"/>
    </row>
    <row r="663" spans="20:27" x14ac:dyDescent="0.2">
      <c r="T663" s="1"/>
      <c r="U663" s="181"/>
      <c r="V663" s="181"/>
      <c r="W663" s="181"/>
      <c r="X663" s="181"/>
      <c r="Y663" s="181"/>
      <c r="Z663" s="181"/>
      <c r="AA663" s="181"/>
    </row>
    <row r="664" spans="20:27" x14ac:dyDescent="0.2">
      <c r="T664" s="1"/>
      <c r="U664" s="181"/>
      <c r="V664" s="181"/>
      <c r="W664" s="181"/>
      <c r="X664" s="181"/>
      <c r="Y664" s="181"/>
      <c r="Z664" s="181"/>
      <c r="AA664" s="181"/>
    </row>
    <row r="665" spans="20:27" x14ac:dyDescent="0.2">
      <c r="T665" s="1"/>
      <c r="U665" s="181"/>
      <c r="V665" s="181"/>
      <c r="W665" s="181"/>
      <c r="X665" s="181"/>
      <c r="Y665" s="181"/>
      <c r="Z665" s="181"/>
      <c r="AA665" s="181"/>
    </row>
    <row r="666" spans="20:27" x14ac:dyDescent="0.2">
      <c r="T666" s="1"/>
      <c r="U666" s="181"/>
      <c r="V666" s="181"/>
      <c r="W666" s="181"/>
      <c r="X666" s="181"/>
      <c r="Y666" s="181"/>
      <c r="Z666" s="181"/>
      <c r="AA666" s="181"/>
    </row>
    <row r="667" spans="20:27" x14ac:dyDescent="0.2">
      <c r="T667" s="1"/>
      <c r="U667" s="181"/>
      <c r="V667" s="181"/>
      <c r="W667" s="181"/>
      <c r="X667" s="181"/>
      <c r="Y667" s="181"/>
      <c r="Z667" s="181"/>
      <c r="AA667" s="181"/>
    </row>
    <row r="668" spans="20:27" x14ac:dyDescent="0.2">
      <c r="T668" s="1"/>
      <c r="U668" s="181"/>
      <c r="V668" s="181"/>
      <c r="W668" s="181"/>
      <c r="X668" s="181"/>
      <c r="Y668" s="181"/>
      <c r="Z668" s="181"/>
      <c r="AA668" s="181"/>
    </row>
    <row r="669" spans="20:27" x14ac:dyDescent="0.2">
      <c r="T669" s="1"/>
      <c r="U669" s="181"/>
      <c r="V669" s="181"/>
      <c r="W669" s="181"/>
      <c r="X669" s="181"/>
      <c r="Y669" s="181"/>
      <c r="Z669" s="181"/>
      <c r="AA669" s="181"/>
    </row>
    <row r="670" spans="20:27" x14ac:dyDescent="0.2">
      <c r="T670" s="1"/>
      <c r="U670" s="181"/>
      <c r="V670" s="181"/>
      <c r="W670" s="181"/>
      <c r="X670" s="181"/>
      <c r="Y670" s="181"/>
      <c r="Z670" s="181"/>
      <c r="AA670" s="181"/>
    </row>
    <row r="671" spans="20:27" x14ac:dyDescent="0.2">
      <c r="T671" s="1"/>
      <c r="U671" s="181"/>
      <c r="V671" s="181"/>
      <c r="W671" s="181"/>
      <c r="X671" s="181"/>
      <c r="Y671" s="181"/>
      <c r="Z671" s="181"/>
      <c r="AA671" s="181"/>
    </row>
    <row r="672" spans="20:27" x14ac:dyDescent="0.2">
      <c r="T672" s="1"/>
      <c r="U672" s="181"/>
      <c r="V672" s="181"/>
      <c r="W672" s="181"/>
      <c r="X672" s="181"/>
      <c r="Y672" s="181"/>
      <c r="Z672" s="181"/>
      <c r="AA672" s="181"/>
    </row>
    <row r="673" spans="20:27" x14ac:dyDescent="0.2">
      <c r="T673" s="1"/>
      <c r="U673" s="181"/>
      <c r="V673" s="181"/>
      <c r="W673" s="181"/>
      <c r="X673" s="181"/>
      <c r="Y673" s="181"/>
      <c r="Z673" s="181"/>
      <c r="AA673" s="181"/>
    </row>
    <row r="674" spans="20:27" x14ac:dyDescent="0.2">
      <c r="T674" s="1"/>
      <c r="U674" s="181"/>
      <c r="V674" s="181"/>
      <c r="W674" s="181"/>
      <c r="X674" s="181"/>
      <c r="Y674" s="181"/>
      <c r="Z674" s="181"/>
      <c r="AA674" s="181"/>
    </row>
    <row r="675" spans="20:27" x14ac:dyDescent="0.2">
      <c r="T675" s="1"/>
      <c r="U675" s="181"/>
      <c r="V675" s="181"/>
      <c r="W675" s="181"/>
      <c r="X675" s="181"/>
      <c r="Y675" s="181"/>
      <c r="Z675" s="181"/>
      <c r="AA675" s="181"/>
    </row>
    <row r="676" spans="20:27" x14ac:dyDescent="0.2">
      <c r="T676" s="1"/>
      <c r="U676" s="181"/>
      <c r="V676" s="181"/>
      <c r="W676" s="181"/>
      <c r="X676" s="181"/>
      <c r="Y676" s="181"/>
      <c r="Z676" s="181"/>
      <c r="AA676" s="181"/>
    </row>
    <row r="677" spans="20:27" x14ac:dyDescent="0.2">
      <c r="T677" s="1"/>
      <c r="U677" s="181"/>
      <c r="V677" s="181"/>
      <c r="W677" s="181"/>
      <c r="X677" s="181"/>
      <c r="Y677" s="181"/>
      <c r="Z677" s="181"/>
      <c r="AA677" s="181"/>
    </row>
    <row r="678" spans="20:27" x14ac:dyDescent="0.2">
      <c r="T678" s="1"/>
      <c r="U678" s="181"/>
      <c r="V678" s="181"/>
      <c r="W678" s="181"/>
      <c r="X678" s="181"/>
      <c r="Y678" s="181"/>
      <c r="Z678" s="181"/>
      <c r="AA678" s="181"/>
    </row>
    <row r="679" spans="20:27" x14ac:dyDescent="0.2">
      <c r="T679" s="1"/>
      <c r="U679" s="181"/>
      <c r="V679" s="181"/>
      <c r="W679" s="181"/>
      <c r="X679" s="181"/>
      <c r="Y679" s="181"/>
      <c r="Z679" s="181"/>
      <c r="AA679" s="181"/>
    </row>
    <row r="680" spans="20:27" x14ac:dyDescent="0.2">
      <c r="T680" s="1"/>
      <c r="U680" s="181"/>
      <c r="V680" s="181"/>
      <c r="W680" s="181"/>
      <c r="X680" s="181"/>
      <c r="Y680" s="181"/>
      <c r="Z680" s="181"/>
      <c r="AA680" s="181"/>
    </row>
    <row r="681" spans="20:27" x14ac:dyDescent="0.2">
      <c r="T681" s="1"/>
      <c r="U681" s="181"/>
      <c r="V681" s="181"/>
      <c r="W681" s="181"/>
      <c r="X681" s="181"/>
      <c r="Y681" s="181"/>
      <c r="Z681" s="181"/>
      <c r="AA681" s="181"/>
    </row>
    <row r="682" spans="20:27" x14ac:dyDescent="0.2">
      <c r="T682" s="1"/>
      <c r="U682" s="181"/>
      <c r="V682" s="181"/>
      <c r="W682" s="181"/>
      <c r="X682" s="181"/>
      <c r="Y682" s="181"/>
      <c r="Z682" s="181"/>
      <c r="AA682" s="181"/>
    </row>
    <row r="683" spans="20:27" x14ac:dyDescent="0.2">
      <c r="T683" s="1"/>
      <c r="U683" s="181"/>
      <c r="V683" s="181"/>
      <c r="W683" s="181"/>
      <c r="X683" s="181"/>
      <c r="Y683" s="181"/>
      <c r="Z683" s="181"/>
      <c r="AA683" s="181"/>
    </row>
    <row r="684" spans="20:27" x14ac:dyDescent="0.2">
      <c r="T684" s="1"/>
      <c r="U684" s="181"/>
      <c r="V684" s="181"/>
      <c r="W684" s="181"/>
      <c r="X684" s="181"/>
      <c r="Y684" s="181"/>
      <c r="Z684" s="181"/>
      <c r="AA684" s="181"/>
    </row>
    <row r="685" spans="20:27" x14ac:dyDescent="0.2">
      <c r="T685" s="1"/>
      <c r="U685" s="181"/>
      <c r="V685" s="181"/>
      <c r="W685" s="181"/>
      <c r="X685" s="181"/>
      <c r="Y685" s="181"/>
      <c r="Z685" s="181"/>
      <c r="AA685" s="181"/>
    </row>
    <row r="686" spans="20:27" x14ac:dyDescent="0.2">
      <c r="T686" s="1"/>
      <c r="U686" s="181"/>
      <c r="V686" s="181"/>
      <c r="W686" s="181"/>
      <c r="X686" s="181"/>
      <c r="Y686" s="181"/>
      <c r="Z686" s="181"/>
      <c r="AA686" s="181"/>
    </row>
    <row r="687" spans="20:27" x14ac:dyDescent="0.2">
      <c r="T687" s="1"/>
      <c r="U687" s="181"/>
      <c r="V687" s="181"/>
      <c r="W687" s="181"/>
      <c r="X687" s="181"/>
      <c r="Y687" s="181"/>
      <c r="Z687" s="181"/>
      <c r="AA687" s="181"/>
    </row>
    <row r="688" spans="20:27" x14ac:dyDescent="0.2">
      <c r="T688" s="1"/>
      <c r="U688" s="181"/>
      <c r="V688" s="181"/>
      <c r="W688" s="181"/>
      <c r="X688" s="181"/>
      <c r="Y688" s="181"/>
      <c r="Z688" s="181"/>
      <c r="AA688" s="181"/>
    </row>
    <row r="689" spans="20:27" x14ac:dyDescent="0.2">
      <c r="T689" s="1"/>
      <c r="U689" s="181"/>
      <c r="V689" s="181"/>
      <c r="W689" s="181"/>
      <c r="X689" s="181"/>
      <c r="Y689" s="181"/>
      <c r="Z689" s="181"/>
      <c r="AA689" s="181"/>
    </row>
    <row r="690" spans="20:27" x14ac:dyDescent="0.2">
      <c r="T690" s="1"/>
      <c r="U690" s="181"/>
      <c r="V690" s="181"/>
      <c r="W690" s="181"/>
      <c r="X690" s="181"/>
      <c r="Y690" s="181"/>
      <c r="Z690" s="181"/>
      <c r="AA690" s="181"/>
    </row>
    <row r="691" spans="20:27" x14ac:dyDescent="0.2">
      <c r="T691" s="1"/>
      <c r="U691" s="181"/>
      <c r="V691" s="181"/>
      <c r="W691" s="181"/>
      <c r="X691" s="181"/>
      <c r="Y691" s="181"/>
      <c r="Z691" s="181"/>
      <c r="AA691" s="181"/>
    </row>
    <row r="692" spans="20:27" x14ac:dyDescent="0.2">
      <c r="T692" s="1"/>
      <c r="U692" s="181"/>
      <c r="V692" s="181"/>
      <c r="W692" s="181"/>
      <c r="X692" s="181"/>
      <c r="Y692" s="181"/>
      <c r="Z692" s="181"/>
      <c r="AA692" s="181"/>
    </row>
    <row r="693" spans="20:27" x14ac:dyDescent="0.2">
      <c r="T693" s="1"/>
      <c r="U693" s="181"/>
      <c r="V693" s="181"/>
      <c r="W693" s="181"/>
      <c r="X693" s="181"/>
      <c r="Y693" s="181"/>
      <c r="Z693" s="181"/>
      <c r="AA693" s="181"/>
    </row>
    <row r="694" spans="20:27" x14ac:dyDescent="0.2">
      <c r="T694" s="1"/>
      <c r="U694" s="181"/>
      <c r="V694" s="181"/>
      <c r="W694" s="181"/>
      <c r="X694" s="181"/>
      <c r="Y694" s="181"/>
      <c r="Z694" s="181"/>
      <c r="AA694" s="181"/>
    </row>
    <row r="695" spans="20:27" x14ac:dyDescent="0.2">
      <c r="T695" s="1"/>
      <c r="U695" s="181"/>
      <c r="V695" s="181"/>
      <c r="W695" s="181"/>
      <c r="X695" s="181"/>
      <c r="Y695" s="181"/>
      <c r="Z695" s="181"/>
      <c r="AA695" s="181"/>
    </row>
    <row r="696" spans="20:27" x14ac:dyDescent="0.2">
      <c r="T696" s="1"/>
      <c r="U696" s="181"/>
      <c r="V696" s="181"/>
      <c r="W696" s="181"/>
      <c r="X696" s="181"/>
      <c r="Y696" s="181"/>
      <c r="Z696" s="181"/>
      <c r="AA696" s="181"/>
    </row>
    <row r="697" spans="20:27" x14ac:dyDescent="0.2">
      <c r="T697" s="1"/>
      <c r="U697" s="181"/>
      <c r="V697" s="181"/>
      <c r="W697" s="181"/>
      <c r="X697" s="181"/>
      <c r="Y697" s="181"/>
      <c r="Z697" s="181"/>
      <c r="AA697" s="181"/>
    </row>
    <row r="698" spans="20:27" x14ac:dyDescent="0.2">
      <c r="T698" s="1"/>
      <c r="U698" s="181"/>
      <c r="V698" s="181"/>
      <c r="W698" s="181"/>
      <c r="X698" s="181"/>
      <c r="Y698" s="181"/>
      <c r="Z698" s="181"/>
      <c r="AA698" s="181"/>
    </row>
    <row r="699" spans="20:27" x14ac:dyDescent="0.2">
      <c r="T699" s="1"/>
      <c r="U699" s="181"/>
      <c r="V699" s="181"/>
      <c r="W699" s="181"/>
      <c r="X699" s="181"/>
      <c r="Y699" s="181"/>
      <c r="Z699" s="181"/>
      <c r="AA699" s="181"/>
    </row>
    <row r="700" spans="20:27" x14ac:dyDescent="0.2">
      <c r="T700" s="1"/>
      <c r="U700" s="181"/>
      <c r="V700" s="181"/>
      <c r="W700" s="181"/>
      <c r="X700" s="181"/>
      <c r="Y700" s="181"/>
      <c r="Z700" s="181"/>
      <c r="AA700" s="181"/>
    </row>
    <row r="701" spans="20:27" x14ac:dyDescent="0.2">
      <c r="T701" s="1"/>
      <c r="U701" s="181"/>
      <c r="V701" s="181"/>
      <c r="W701" s="181"/>
      <c r="X701" s="181"/>
      <c r="Y701" s="181"/>
      <c r="Z701" s="181"/>
      <c r="AA701" s="181"/>
    </row>
    <row r="702" spans="20:27" x14ac:dyDescent="0.2">
      <c r="T702" s="1"/>
      <c r="U702" s="181"/>
      <c r="V702" s="181"/>
      <c r="W702" s="181"/>
      <c r="X702" s="181"/>
      <c r="Y702" s="181"/>
      <c r="Z702" s="181"/>
      <c r="AA702" s="181"/>
    </row>
    <row r="703" spans="20:27" x14ac:dyDescent="0.2">
      <c r="T703" s="1"/>
      <c r="U703" s="181"/>
      <c r="V703" s="181"/>
      <c r="W703" s="181"/>
      <c r="X703" s="181"/>
      <c r="Y703" s="181"/>
      <c r="Z703" s="181"/>
      <c r="AA703" s="181"/>
    </row>
    <row r="704" spans="20:27" x14ac:dyDescent="0.2">
      <c r="T704" s="1"/>
      <c r="U704" s="181"/>
      <c r="V704" s="181"/>
      <c r="W704" s="181"/>
      <c r="X704" s="181"/>
      <c r="Y704" s="181"/>
      <c r="Z704" s="181"/>
      <c r="AA704" s="181"/>
    </row>
    <row r="705" spans="20:27" x14ac:dyDescent="0.2">
      <c r="T705" s="1"/>
      <c r="U705" s="181"/>
      <c r="V705" s="181"/>
      <c r="W705" s="181"/>
      <c r="X705" s="181"/>
      <c r="Y705" s="181"/>
      <c r="Z705" s="181"/>
      <c r="AA705" s="181"/>
    </row>
    <row r="706" spans="20:27" x14ac:dyDescent="0.2">
      <c r="T706" s="1"/>
      <c r="U706" s="181"/>
      <c r="V706" s="181"/>
      <c r="W706" s="181"/>
      <c r="X706" s="181"/>
      <c r="Y706" s="181"/>
      <c r="Z706" s="181"/>
      <c r="AA706" s="181"/>
    </row>
    <row r="707" spans="20:27" x14ac:dyDescent="0.2">
      <c r="T707" s="1"/>
      <c r="U707" s="181"/>
      <c r="V707" s="181"/>
      <c r="W707" s="181"/>
      <c r="X707" s="181"/>
      <c r="Y707" s="181"/>
      <c r="Z707" s="181"/>
      <c r="AA707" s="181"/>
    </row>
    <row r="708" spans="20:27" x14ac:dyDescent="0.2">
      <c r="T708" s="1"/>
      <c r="U708" s="181"/>
      <c r="V708" s="181"/>
      <c r="W708" s="181"/>
      <c r="X708" s="181"/>
      <c r="Y708" s="181"/>
      <c r="Z708" s="181"/>
      <c r="AA708" s="181"/>
    </row>
    <row r="709" spans="20:27" x14ac:dyDescent="0.2">
      <c r="T709" s="1"/>
      <c r="U709" s="181"/>
      <c r="V709" s="181"/>
      <c r="W709" s="181"/>
      <c r="X709" s="181"/>
      <c r="Y709" s="181"/>
      <c r="Z709" s="181"/>
      <c r="AA709" s="181"/>
    </row>
    <row r="710" spans="20:27" x14ac:dyDescent="0.2">
      <c r="T710" s="1"/>
      <c r="U710" s="181"/>
      <c r="V710" s="181"/>
      <c r="W710" s="181"/>
      <c r="X710" s="181"/>
      <c r="Y710" s="181"/>
      <c r="Z710" s="181"/>
      <c r="AA710" s="181"/>
    </row>
    <row r="711" spans="20:27" x14ac:dyDescent="0.2">
      <c r="T711" s="1"/>
      <c r="U711" s="181"/>
      <c r="V711" s="181"/>
      <c r="W711" s="181"/>
      <c r="X711" s="181"/>
      <c r="Y711" s="181"/>
      <c r="Z711" s="181"/>
      <c r="AA711" s="181"/>
    </row>
  </sheetData>
  <mergeCells count="35">
    <mergeCell ref="W2:Y4"/>
    <mergeCell ref="Z2:AA4"/>
    <mergeCell ref="A78:M78"/>
    <mergeCell ref="A23:S23"/>
    <mergeCell ref="G3:G4"/>
    <mergeCell ref="J3:J4"/>
    <mergeCell ref="M3:M4"/>
    <mergeCell ref="T2:T4"/>
    <mergeCell ref="U53:V53"/>
    <mergeCell ref="A70:S70"/>
    <mergeCell ref="U54:V54"/>
    <mergeCell ref="U2:V4"/>
    <mergeCell ref="A50:S50"/>
    <mergeCell ref="A46:S46"/>
    <mergeCell ref="A82:S82"/>
    <mergeCell ref="A74:S74"/>
    <mergeCell ref="A75:S75"/>
    <mergeCell ref="A76:S76"/>
    <mergeCell ref="A77:S77"/>
    <mergeCell ref="A79:M79"/>
    <mergeCell ref="A1:S1"/>
    <mergeCell ref="R2:R4"/>
    <mergeCell ref="S2:S4"/>
    <mergeCell ref="K3:L3"/>
    <mergeCell ref="N3:O3"/>
    <mergeCell ref="A2:A4"/>
    <mergeCell ref="B2:B4"/>
    <mergeCell ref="C2:C4"/>
    <mergeCell ref="Q2:Q4"/>
    <mergeCell ref="E2:J2"/>
    <mergeCell ref="K2:P2"/>
    <mergeCell ref="P3:P4"/>
    <mergeCell ref="D2:D4"/>
    <mergeCell ref="E3:F3"/>
    <mergeCell ref="H3:I3"/>
  </mergeCells>
  <phoneticPr fontId="10" type="noConversion"/>
  <hyperlinks>
    <hyperlink ref="B48" r:id="rId1"/>
    <hyperlink ref="B49" r:id="rId2" display="Szakszeminárim II."/>
    <hyperlink ref="B52" r:id="rId3"/>
    <hyperlink ref="B53" r:id="rId4"/>
    <hyperlink ref="B54" r:id="rId5"/>
    <hyperlink ref="B57" r:id="rId6" display="Társasági jog*"/>
    <hyperlink ref="B7" r:id="rId7"/>
    <hyperlink ref="B8" r:id="rId8"/>
    <hyperlink ref="B9" r:id="rId9"/>
    <hyperlink ref="B11" r:id="rId10"/>
    <hyperlink ref="B12" r:id="rId11"/>
    <hyperlink ref="B13" r:id="rId12" display="Menedzsment kontroll rendszerek"/>
    <hyperlink ref="B14" r:id="rId13"/>
    <hyperlink ref="B15" r:id="rId14"/>
    <hyperlink ref="B16" r:id="rId15"/>
    <hyperlink ref="B17" r:id="rId16"/>
    <hyperlink ref="B18" r:id="rId17"/>
    <hyperlink ref="B31" r:id="rId18"/>
    <hyperlink ref="B26" r:id="rId19"/>
    <hyperlink ref="B27" r:id="rId20"/>
    <hyperlink ref="B29" r:id="rId21"/>
    <hyperlink ref="B30" r:id="rId22"/>
    <hyperlink ref="B33" r:id="rId23" display="Stratégiai és szervezeti  modellek"/>
    <hyperlink ref="B34" r:id="rId24"/>
    <hyperlink ref="B38" r:id="rId25"/>
    <hyperlink ref="B55" r:id="rId26"/>
    <hyperlink ref="B56" r:id="rId27"/>
    <hyperlink ref="B58" r:id="rId28"/>
    <hyperlink ref="B59" r:id="rId29"/>
    <hyperlink ref="B60" r:id="rId30"/>
    <hyperlink ref="B61" r:id="rId31"/>
    <hyperlink ref="B62" r:id="rId32"/>
    <hyperlink ref="B64" r:id="rId33"/>
    <hyperlink ref="B65" r:id="rId34"/>
    <hyperlink ref="B66" r:id="rId35"/>
    <hyperlink ref="B67" r:id="rId36"/>
    <hyperlink ref="B45" r:id="rId37"/>
    <hyperlink ref="B44" r:id="rId38"/>
    <hyperlink ref="B40" r:id="rId39"/>
    <hyperlink ref="B43" r:id="rId40" display="Controlling nem üzleti szervezetekben"/>
    <hyperlink ref="B42" r:id="rId41" display="Üzletiintelligencia-rendszerek"/>
    <hyperlink ref="B41" r:id="rId42" display="Teljesítménymérés és –értékelés (Teljesítménymenedzsment)"/>
    <hyperlink ref="B37" r:id="rId43" display="Teljesítménymérés és –értékelés (Teljesítménymenedzsment)"/>
    <hyperlink ref="B36" r:id="rId44"/>
    <hyperlink ref="B35" r:id="rId45"/>
    <hyperlink ref="B28" r:id="rId46"/>
    <hyperlink ref="B69" r:id="rId47"/>
    <hyperlink ref="B22" r:id="rId48"/>
    <hyperlink ref="B20" r:id="rId49"/>
    <hyperlink ref="B68" r:id="rId50"/>
    <hyperlink ref="B63" r:id="rId51"/>
  </hyperlinks>
  <printOptions horizontalCentered="1"/>
  <pageMargins left="0.23622047244094491" right="0.15748031496062992" top="0.27559055118110237" bottom="0.23622047244094491" header="0.15748031496062992" footer="0.15748031496062992"/>
  <pageSetup paperSize="9" scale="80" orientation="landscape" r:id="rId52"/>
  <headerFooter alignWithMargins="0"/>
  <rowBreaks count="2" manualBreakCount="2">
    <brk id="38" max="18" man="1"/>
    <brk id="71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2017-11-06T23:25:55Z</cp:lastPrinted>
  <dcterms:created xsi:type="dcterms:W3CDTF">2005-04-29T12:05:18Z</dcterms:created>
  <dcterms:modified xsi:type="dcterms:W3CDTF">2017-12-06T16:44:13Z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