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60" windowHeight="10905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P23" i="1"/>
  <c r="J23" i="1"/>
  <c r="G23" i="1"/>
  <c r="P13" i="1"/>
  <c r="M13" i="1"/>
  <c r="M5" i="1"/>
  <c r="J13" i="1"/>
  <c r="G13" i="1"/>
  <c r="J6" i="1"/>
  <c r="G6" i="1"/>
  <c r="G5" i="1"/>
  <c r="P5" i="1"/>
  <c r="Q6" i="1"/>
  <c r="Q5" i="1"/>
  <c r="Q62" i="1"/>
  <c r="J5" i="1"/>
</calcChain>
</file>

<file path=xl/sharedStrings.xml><?xml version="1.0" encoding="utf-8"?>
<sst xmlns="http://schemas.openxmlformats.org/spreadsheetml/2006/main" count="364" uniqueCount="229">
  <si>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</si>
  <si>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</si>
  <si>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</si>
  <si>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</si>
  <si>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</si>
  <si>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</si>
  <si>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</si>
  <si>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</si>
  <si>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</si>
  <si>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Előkövetelmény (tantárgy neve és kódja)</t>
  </si>
  <si>
    <t>Komplex vizsga</t>
  </si>
  <si>
    <t>Kredit</t>
  </si>
  <si>
    <t>ea</t>
  </si>
  <si>
    <t>sz</t>
  </si>
  <si>
    <t>Kód</t>
  </si>
  <si>
    <t>Név</t>
  </si>
  <si>
    <t>Alapozó tárgyak</t>
  </si>
  <si>
    <t>Kvantitatív módszerek</t>
  </si>
  <si>
    <t>K</t>
  </si>
  <si>
    <t>v</t>
  </si>
  <si>
    <t>Solymosi István Tamás</t>
  </si>
  <si>
    <t>Operációkutatás Tsz.</t>
  </si>
  <si>
    <t>Üzleti közgazdaságtan</t>
  </si>
  <si>
    <t>Mikroökonómia Tsz.</t>
  </si>
  <si>
    <t>Szervezeti projektvezetés</t>
  </si>
  <si>
    <t>Szabó Lajos</t>
  </si>
  <si>
    <t>Stratégia és Projektvezetés Tsz.</t>
  </si>
  <si>
    <t>Sportágak gazdaságtana</t>
  </si>
  <si>
    <t>András Krisztina</t>
  </si>
  <si>
    <t>Üzleti Gazdaságtan Tsz.</t>
  </si>
  <si>
    <t>A sport üzleti kérdései</t>
  </si>
  <si>
    <t>Kutatás-módszertani szeminárium</t>
  </si>
  <si>
    <t>gyj</t>
  </si>
  <si>
    <t>Aranyossy Márta</t>
  </si>
  <si>
    <t>Vállalkozások Pénzügyei Tsz.</t>
  </si>
  <si>
    <t>Szakmai törzstárgyak- minimum 40 kredit értékben</t>
  </si>
  <si>
    <t>Vezetés és szervezés</t>
  </si>
  <si>
    <t>KV</t>
  </si>
  <si>
    <t>Dobák Miklós</t>
  </si>
  <si>
    <t>Vezetés és Szervezés Tsz.</t>
  </si>
  <si>
    <t>Stratégiai menedzsment</t>
  </si>
  <si>
    <t xml:space="preserve"> </t>
  </si>
  <si>
    <t>Stocker Miklós György</t>
  </si>
  <si>
    <t>Üzletigazdaságtan Tsz.</t>
  </si>
  <si>
    <t>Nemzetközi vállalatgazdaságtan</t>
  </si>
  <si>
    <t>Czakó Erzsébet</t>
  </si>
  <si>
    <t>Gazdasági szerződések joga</t>
  </si>
  <si>
    <t>Marketingmenedzsment</t>
  </si>
  <si>
    <t>Bauer András</t>
  </si>
  <si>
    <t>Marketing Tsz.</t>
  </si>
  <si>
    <t>Döntéselmélet</t>
  </si>
  <si>
    <t>Zoltayné Paprika Zita</t>
  </si>
  <si>
    <t>Döntéselmélet Tsz.</t>
  </si>
  <si>
    <t>Haladó vállalati pénzügy</t>
  </si>
  <si>
    <t>Csóka Péter</t>
  </si>
  <si>
    <t xml:space="preserve">Befektetések és Vállalati Pénzügy Tsz. </t>
  </si>
  <si>
    <t>Számviteli beszámolók</t>
  </si>
  <si>
    <t>Gyenge Magdolna</t>
  </si>
  <si>
    <t>Vezetői Számvitel Tsz.</t>
  </si>
  <si>
    <t>Szakmai törzstárgyak - KV blokk - 10 kredit teljesítése kötelező</t>
  </si>
  <si>
    <t>Sportmarketing-média</t>
  </si>
  <si>
    <t>Neulinger Ágnes</t>
  </si>
  <si>
    <t>Marketingkutatás és Fogyasztói Magatartás Tsz.</t>
  </si>
  <si>
    <t>Sport és közbeszerzési jog</t>
  </si>
  <si>
    <t>Tátrai Tünde</t>
  </si>
  <si>
    <t>Logisztika és Ellátási Lánc Men.Tsz.</t>
  </si>
  <si>
    <t>Sport informatika analitika</t>
  </si>
  <si>
    <t>Számítástudományi Tsz.</t>
  </si>
  <si>
    <t>Diplomácia-sportdiplomácia</t>
  </si>
  <si>
    <t>Marton Péter</t>
  </si>
  <si>
    <t>Differenciált szakmai ismeretek</t>
  </si>
  <si>
    <t>Szervezeti magatartás és szervezetfejlesztés</t>
  </si>
  <si>
    <t>Kiss Csaba</t>
  </si>
  <si>
    <t>Szervezeti Magatartás Tsz.</t>
  </si>
  <si>
    <t>Az üzleti tárgyalás módszertana</t>
  </si>
  <si>
    <t>gy</t>
  </si>
  <si>
    <t>Mitev Ariel Zoltán</t>
  </si>
  <si>
    <t>Bevezetés a coachingba</t>
  </si>
  <si>
    <t>Takács Sándor</t>
  </si>
  <si>
    <t>Sport- és rendezvénymenedzsment</t>
  </si>
  <si>
    <t>Kocsis Tamás</t>
  </si>
  <si>
    <t>Sportüzleti esettanulmányok</t>
  </si>
  <si>
    <t>Kozma Miklós</t>
  </si>
  <si>
    <t>Döntések a sportban</t>
  </si>
  <si>
    <t>Döntéselmélet Tsz</t>
  </si>
  <si>
    <t>Üzleti teljesítménymérés és menedzsment</t>
  </si>
  <si>
    <t>Wimmer Ágnes</t>
  </si>
  <si>
    <t>Vállalkozásindítás</t>
  </si>
  <si>
    <t>A szabadidő sport üzleti kérdései</t>
  </si>
  <si>
    <t>Szabó Ágnes</t>
  </si>
  <si>
    <t>Szabadidő és életminőség</t>
  </si>
  <si>
    <t>Kiss Kornélia</t>
  </si>
  <si>
    <t>Turizmus Központ</t>
  </si>
  <si>
    <t>Emberi erőforrás menedzsment</t>
  </si>
  <si>
    <t>Létesítménymenedzsment</t>
  </si>
  <si>
    <t>Gelei Andrea</t>
  </si>
  <si>
    <t>Ellátási lánc menedzsment tanszék</t>
  </si>
  <si>
    <t>Szervezeti információrendszerek</t>
  </si>
  <si>
    <t>Szabó Zoltán</t>
  </si>
  <si>
    <t>Információ Rendszerek Tsz.</t>
  </si>
  <si>
    <t>Szakszeminárium, szakdolgozat</t>
  </si>
  <si>
    <t>Szakszeminárium I.</t>
  </si>
  <si>
    <t>Szakszeminárium II.</t>
  </si>
  <si>
    <t>Szabadon választható tárgyak**</t>
  </si>
  <si>
    <t>Strategic International Management</t>
  </si>
  <si>
    <t>V</t>
  </si>
  <si>
    <t>Hortoványi Lilla</t>
  </si>
  <si>
    <t>Vezetés és Stratégia Tsz.</t>
  </si>
  <si>
    <t>Szervezetfejlesztés tréning</t>
  </si>
  <si>
    <t>Gelei András</t>
  </si>
  <si>
    <t>Értékteremtő folyamatok menedzsmentje</t>
  </si>
  <si>
    <t>Egészségturizmus</t>
  </si>
  <si>
    <t>Simon Judit</t>
  </si>
  <si>
    <t>Stratégiai vállalkozás és innováció vezetése</t>
  </si>
  <si>
    <t>Vezetés és stratégia tanszék</t>
  </si>
  <si>
    <t xml:space="preserve">Online és digitális marketing </t>
  </si>
  <si>
    <t>Média, Markkomm. és Telekomm. Tanszék</t>
  </si>
  <si>
    <t>Vonzerő- és látogatómenedzsment</t>
  </si>
  <si>
    <t>Controlling és teljesítménymenedzsment nem üzleti szervezetekben</t>
  </si>
  <si>
    <t>Bodnár Viktória</t>
  </si>
  <si>
    <t>Vezetés és kontroll tanszék</t>
  </si>
  <si>
    <t>Szakmai gyakorlat</t>
  </si>
  <si>
    <t>Krit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</si>
  <si>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</si>
  <si>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</si>
  <si>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</si>
  <si>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</si>
  <si>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</si>
  <si>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</si>
  <si>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</si>
  <si>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</si>
  <si>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</si>
  <si>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</si>
  <si>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</si>
  <si>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</si>
  <si>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(amelyik szakon nincsspecializáció,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</si>
  <si>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</si>
  <si>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</si>
  <si>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</si>
  <si>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</si>
  <si>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</si>
  <si>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</si>
  <si>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</si>
  <si>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</si>
  <si>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</si>
  <si>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 xml:space="preserve"> komplex vizsgán ad számot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</si>
  <si>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</si>
  <si>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</si>
  <si>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</si>
  <si>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</si>
  <si>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</si>
  <si>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</si>
  <si>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</si>
  <si>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</si>
  <si>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</si>
  <si>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</si>
  <si>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</si>
  <si>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</si>
  <si>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</si>
  <si>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</si>
  <si>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</si>
  <si>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</si>
  <si>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</si>
  <si>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</si>
  <si>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Gazdaságföldrajz Geoökonómia és Fentartható Fejlődés Int.</t>
  </si>
  <si>
    <t>Sport és fenntarthatóság</t>
  </si>
  <si>
    <t>Nemzetközi Tanulmányok Intézet</t>
  </si>
  <si>
    <t>**a választható tárgyak intézményi döntés alapján kerülnek meghirdetésre és a jelentkezők számától függően indulnak</t>
  </si>
  <si>
    <t>4MI25NAK01SM</t>
  </si>
  <si>
    <t>4OP13NAK03SM</t>
  </si>
  <si>
    <t>2SP72NAK03SM</t>
  </si>
  <si>
    <t>2VL60NAK04SM</t>
  </si>
  <si>
    <t>2SP72NBK02SM</t>
  </si>
  <si>
    <t>7NK40NDVK2M</t>
  </si>
  <si>
    <t>7GF20NAK32M</t>
  </si>
  <si>
    <t>2VE81NBK10SM</t>
  </si>
  <si>
    <t>2VE81NBK03SM</t>
  </si>
  <si>
    <t>2VL60NAV01SM</t>
  </si>
  <si>
    <t>2JO11NAK01SM</t>
  </si>
  <si>
    <t>2MA41NAK01SM</t>
  </si>
  <si>
    <t>2VL60NAK06SM</t>
  </si>
  <si>
    <t>2BE52NAK01SM</t>
  </si>
  <si>
    <t>2PU51NAK02SM</t>
  </si>
  <si>
    <t>2VL60NCV01SM</t>
  </si>
  <si>
    <t>2MA41NAK14SM</t>
  </si>
  <si>
    <t>2VL60NAK07SM</t>
  </si>
  <si>
    <t>2SZ31NAK03SM</t>
  </si>
  <si>
    <t>2VE81NAK08SM</t>
  </si>
  <si>
    <t>2VL60NAK13SM</t>
  </si>
  <si>
    <t>2IR32NAK02SM</t>
  </si>
  <si>
    <t>2ME43NAK05SM</t>
  </si>
  <si>
    <t>2VE81NAK06SM</t>
  </si>
  <si>
    <t>2MF44NAV01SM</t>
  </si>
  <si>
    <t>2VE81NAK07SM</t>
  </si>
  <si>
    <t>2VL60NAK11SM</t>
  </si>
  <si>
    <t>2VL60NDV01SM</t>
  </si>
  <si>
    <t>2VL60NAK08SM</t>
  </si>
  <si>
    <t>2VL60NAK09SM</t>
  </si>
  <si>
    <t>2VL60NAK10SM</t>
  </si>
  <si>
    <t>2VL60NAK12SM</t>
  </si>
  <si>
    <t>2VE81NDK13SM</t>
  </si>
  <si>
    <t>2VE81NDK14SM</t>
  </si>
  <si>
    <t>2MA41NAK04SM</t>
  </si>
  <si>
    <t>2ME43NAV02SM</t>
  </si>
  <si>
    <t>2VE81NAV07SM</t>
  </si>
  <si>
    <t>2VE81NCV03SM</t>
  </si>
  <si>
    <t>2VL60NBK02SM</t>
  </si>
  <si>
    <t>2MA41NAK08SM</t>
  </si>
  <si>
    <t>2VE81NAV10SM</t>
  </si>
  <si>
    <t>2VE81NDK10SM</t>
  </si>
  <si>
    <t>2VL60NAV01SM </t>
  </si>
  <si>
    <t>Bodzási Balázs</t>
  </si>
  <si>
    <t>Gazdasági Jogi Tsz.</t>
  </si>
  <si>
    <t>MMI Turizmus Központ Tsz.</t>
  </si>
  <si>
    <t>Turizmus Tsz.</t>
  </si>
  <si>
    <t>Ázsia sportgazdaságtana</t>
  </si>
  <si>
    <t>2VL60NAV07SM</t>
  </si>
  <si>
    <t>Sport és politika kapcsolata a XXI. században</t>
  </si>
  <si>
    <t>Dúró József</t>
  </si>
  <si>
    <t>Politikatudományi Intézet</t>
  </si>
  <si>
    <t>7PO10NSZ01M</t>
  </si>
  <si>
    <t>Csordás Tamás Viktor</t>
  </si>
  <si>
    <t xml:space="preserve">Köves Alexandra </t>
  </si>
  <si>
    <t>Sportközgazdász mesterképzés (MSc) szak operatív tanterve (Székesfehérvár Campus) 2019/20/1 félév</t>
  </si>
  <si>
    <t>Köves Alexandra</t>
  </si>
  <si>
    <t>A sport fenntartható jövője</t>
  </si>
  <si>
    <t>2VL60NAV09SM</t>
  </si>
  <si>
    <t>Losonci Dávid</t>
  </si>
  <si>
    <t>Németh András Olivér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</si>
</sst>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.5"/>
      <name val="Arial"/>
      <family val="2"/>
      <charset val="238"/>
    </font>
    <font>
      <b/>
      <i/>
      <sz val="10"/>
      <name val="Arial"/>
      <family val="2"/>
    </font>
    <font>
      <strike/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.5"/>
      <name val="Arial"/>
      <family val="2"/>
    </font>
    <font>
      <sz val="9.5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3" fillId="0" borderId="0"/>
    <xf numFmtId="0" fontId="3" fillId="0" borderId="0"/>
    <xf numFmtId="0" fontId="28" fillId="0" borderId="0"/>
  </cellStyleXfs>
  <cellXfs count="305">
    <xf numFmtId="0" fontId="0" fillId="0" borderId="0" xfId="0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2" fillId="0" borderId="13" xfId="1" applyFill="1" applyBorder="1" applyAlignment="1" applyProtection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2" fillId="5" borderId="13" xfId="1" applyFill="1" applyBorder="1" applyAlignment="1" applyProtection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5" fillId="0" borderId="18" xfId="2" applyFont="1" applyFill="1" applyBorder="1" applyAlignment="1">
      <alignment vertical="center" wrapText="1"/>
    </xf>
    <xf numFmtId="0" fontId="11" fillId="0" borderId="36" xfId="2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2" fillId="0" borderId="39" xfId="1" applyFill="1" applyBorder="1" applyAlignment="1" applyProtection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vertical="center"/>
    </xf>
    <xf numFmtId="0" fontId="13" fillId="5" borderId="13" xfId="4" applyFont="1" applyFill="1" applyBorder="1" applyAlignment="1">
      <alignment horizontal="center" vertical="center"/>
    </xf>
    <xf numFmtId="0" fontId="12" fillId="0" borderId="47" xfId="1" applyFill="1" applyBorder="1" applyAlignment="1" applyProtection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5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4" xfId="3" applyFont="1" applyFill="1" applyBorder="1" applyAlignment="1" applyProtection="1">
      <alignment vertical="center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horizontal="left" vertical="center" wrapText="1"/>
    </xf>
    <xf numFmtId="0" fontId="13" fillId="5" borderId="20" xfId="4" applyFont="1" applyFill="1" applyBorder="1" applyAlignment="1">
      <alignment horizontal="center" vertical="center"/>
    </xf>
    <xf numFmtId="0" fontId="3" fillId="3" borderId="13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/>
    </xf>
    <xf numFmtId="0" fontId="3" fillId="3" borderId="20" xfId="6" applyFont="1" applyFill="1" applyBorder="1" applyAlignment="1">
      <alignment horizontal="center" vertical="center"/>
    </xf>
    <xf numFmtId="0" fontId="3" fillId="3" borderId="18" xfId="6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4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vertical="center"/>
    </xf>
    <xf numFmtId="0" fontId="21" fillId="3" borderId="5" xfId="7" applyFont="1" applyFill="1" applyBorder="1" applyAlignment="1">
      <alignment horizontal="center" vertical="center"/>
    </xf>
    <xf numFmtId="0" fontId="21" fillId="3" borderId="6" xfId="7" applyFont="1" applyFill="1" applyBorder="1" applyAlignment="1">
      <alignment horizontal="center" vertical="center"/>
    </xf>
    <xf numFmtId="0" fontId="21" fillId="3" borderId="4" xfId="7" applyFont="1" applyFill="1" applyBorder="1" applyAlignment="1">
      <alignment horizontal="center" vertical="center"/>
    </xf>
    <xf numFmtId="0" fontId="21" fillId="3" borderId="7" xfId="7" applyFont="1" applyFill="1" applyBorder="1" applyAlignment="1">
      <alignment horizontal="center" vertical="center"/>
    </xf>
    <xf numFmtId="0" fontId="21" fillId="3" borderId="1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 shrinkToFit="1"/>
    </xf>
    <xf numFmtId="0" fontId="5" fillId="3" borderId="7" xfId="7" applyFont="1" applyFill="1" applyBorder="1" applyAlignment="1">
      <alignment horizontal="center" vertical="center" shrinkToFit="1"/>
    </xf>
    <xf numFmtId="0" fontId="1" fillId="3" borderId="50" xfId="7" applyFont="1" applyFill="1" applyBorder="1" applyAlignment="1">
      <alignment horizontal="center" vertical="center" shrinkToFit="1"/>
    </xf>
    <xf numFmtId="0" fontId="12" fillId="0" borderId="22" xfId="1" applyFont="1" applyFill="1" applyBorder="1" applyAlignment="1" applyProtection="1">
      <alignment vertical="center"/>
    </xf>
    <xf numFmtId="0" fontId="3" fillId="0" borderId="22" xfId="7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3" borderId="22" xfId="7" applyFont="1" applyFill="1" applyBorder="1" applyAlignment="1">
      <alignment horizontal="center" vertical="center"/>
    </xf>
    <xf numFmtId="0" fontId="3" fillId="3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 shrinkToFit="1"/>
    </xf>
    <xf numFmtId="0" fontId="3" fillId="3" borderId="24" xfId="7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3" borderId="10" xfId="7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8" fillId="3" borderId="13" xfId="0" applyFont="1" applyFill="1" applyBorder="1" applyAlignment="1">
      <alignment horizontal="center" vertical="center" shrinkToFit="1"/>
    </xf>
    <xf numFmtId="0" fontId="3" fillId="3" borderId="18" xfId="7" applyFont="1" applyFill="1" applyBorder="1" applyAlignment="1">
      <alignment horizontal="center" vertical="center" shrinkToFit="1"/>
    </xf>
    <xf numFmtId="0" fontId="3" fillId="3" borderId="36" xfId="6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 shrinkToFi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vertical="center" shrinkToFit="1"/>
    </xf>
    <xf numFmtId="0" fontId="8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4" xfId="6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3" fillId="5" borderId="14" xfId="4" applyFont="1" applyFill="1" applyBorder="1" applyAlignment="1">
      <alignment horizontal="center" vertical="center"/>
    </xf>
    <xf numFmtId="0" fontId="14" fillId="0" borderId="13" xfId="3" applyFill="1" applyBorder="1" applyAlignment="1" applyProtection="1">
      <alignment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13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6" borderId="36" xfId="2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horizontal="center" vertical="center"/>
    </xf>
    <xf numFmtId="0" fontId="14" fillId="0" borderId="39" xfId="3" applyFill="1" applyBorder="1" applyAlignment="1" applyProtection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vertical="center"/>
    </xf>
    <xf numFmtId="0" fontId="15" fillId="0" borderId="14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13" fillId="6" borderId="13" xfId="5" applyFont="1" applyFill="1" applyBorder="1" applyAlignment="1">
      <alignment horizontal="center" vertical="center"/>
    </xf>
    <xf numFmtId="0" fontId="13" fillId="6" borderId="20" xfId="5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29" xfId="6" applyFont="1" applyFill="1" applyBorder="1" applyAlignment="1">
      <alignment horizontal="center" vertical="center"/>
    </xf>
    <xf numFmtId="0" fontId="3" fillId="0" borderId="30" xfId="6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left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left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left" vertical="center" textRotation="90"/>
    </xf>
    <xf numFmtId="0" fontId="17" fillId="7" borderId="33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</cellXfs>
  <cellStyles count="9">
    <cellStyle name="Hivatkozás" xfId="1" builtinId="8"/>
    <cellStyle name="Hivatkozás 2" xfId="3"/>
    <cellStyle name="Normál" xfId="0" builtinId="0"/>
    <cellStyle name="Normál 2" xfId="2"/>
    <cellStyle name="Normál 3" xfId="8"/>
    <cellStyle name="Normál 4" xfId="5"/>
    <cellStyle name="Normál_1ginf" xfId="7"/>
    <cellStyle name="Normál_Munka1" xfId="4"/>
    <cellStyle name="Normál_Munk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NBK05M" TargetMode="External"/><Relationship Id="rId13" Type="http://schemas.openxmlformats.org/officeDocument/2006/relationships/hyperlink" Target="http://tantargy.uni-corvinus.hu/2VE81NCK07M" TargetMode="External"/><Relationship Id="rId18" Type="http://schemas.openxmlformats.org/officeDocument/2006/relationships/hyperlink" Target="http://tantargy.uni-corvinus.hu/2VE81NAK02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BE52NAK01M" TargetMode="External"/><Relationship Id="rId7" Type="http://schemas.openxmlformats.org/officeDocument/2006/relationships/hyperlink" Target="http://tantargy.uni-corvinus.hu/2VE81NBK03M" TargetMode="External"/><Relationship Id="rId12" Type="http://schemas.openxmlformats.org/officeDocument/2006/relationships/hyperlink" Target="http://tantargy.uni-corvinus.hu/2VE81NDK10M" TargetMode="External"/><Relationship Id="rId17" Type="http://schemas.openxmlformats.org/officeDocument/2006/relationships/hyperlink" Target="http://tantargy.uni-corvinus.hu/2SP72NA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MF44NAV01M" TargetMode="External"/><Relationship Id="rId20" Type="http://schemas.openxmlformats.org/officeDocument/2006/relationships/hyperlink" Target="http://tantargy.uni-corvinus.hu/2JO11NAK01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4MI25NAK01M" TargetMode="External"/><Relationship Id="rId11" Type="http://schemas.openxmlformats.org/officeDocument/2006/relationships/hyperlink" Target="http://tantargy.uni-corvinus.hu/2VE81NAV10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4OP13NAK03M" TargetMode="External"/><Relationship Id="rId15" Type="http://schemas.openxmlformats.org/officeDocument/2006/relationships/hyperlink" Target="http://tantargy.uni-corvinus.hu/2MA41NAK01M" TargetMode="External"/><Relationship Id="rId23" Type="http://schemas.openxmlformats.org/officeDocument/2006/relationships/hyperlink" Target="http://tantargy.uni-corvinus.hu/2VL60NAV09S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VL60NDV01B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CK03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A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99"/>
  <sheetViews>
    <sheetView tabSelected="1" zoomScaleNormal="100" workbookViewId="0">
      <selection activeCell="S27" sqref="S27"/>
    </sheetView>
  </sheetViews>
  <sheetFormatPr defaultColWidth="8.85546875" defaultRowHeight="12.75" x14ac:dyDescent="0.25"/>
  <cols>
    <col min="1" max="1" width="17" style="3" customWidth="1"/>
    <col min="2" max="2" width="47.42578125" style="3" customWidth="1"/>
    <col min="3" max="3" width="4.140625" style="195" customWidth="1"/>
    <col min="4" max="4" width="4.7109375" style="195" customWidth="1"/>
    <col min="5" max="5" width="3.28515625" style="195" customWidth="1"/>
    <col min="6" max="6" width="3.85546875" style="195" customWidth="1"/>
    <col min="7" max="7" width="3.28515625" style="195" customWidth="1"/>
    <col min="8" max="10" width="3.140625" style="195" customWidth="1"/>
    <col min="11" max="11" width="3.7109375" style="195" customWidth="1"/>
    <col min="12" max="13" width="3.42578125" style="195" customWidth="1"/>
    <col min="14" max="15" width="3.140625" style="195" customWidth="1"/>
    <col min="16" max="16" width="3.42578125" style="195" customWidth="1"/>
    <col min="17" max="17" width="5.42578125" style="195" customWidth="1"/>
    <col min="18" max="18" width="20.42578125" style="196" customWidth="1"/>
    <col min="19" max="19" width="48" style="196" customWidth="1"/>
    <col min="20" max="20" width="16.42578125" style="47" customWidth="1"/>
    <col min="21" max="21" width="35.42578125" style="45" customWidth="1"/>
    <col min="22" max="22" width="9.42578125" style="2" customWidth="1"/>
    <col min="23" max="84" width="11.42578125" style="2" customWidth="1"/>
    <col min="85" max="248" width="11.42578125" style="3" customWidth="1"/>
    <col min="249" max="16384" width="8.85546875" style="3"/>
  </cols>
  <sheetData>
    <row r="1" spans="1:84" ht="33.6" customHeight="1" thickBot="1" x14ac:dyDescent="0.3">
      <c r="A1" s="250" t="s">
        <v>223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2"/>
      <c r="T1" s="1"/>
      <c r="U1" s="1"/>
    </row>
    <row r="2" spans="1:84" s="5" customFormat="1" ht="15.75" customHeight="1" thickBot="1" x14ac:dyDescent="0.3">
      <c r="A2" s="253" t="s">
        <v>0</v>
      </c>
      <c r="B2" s="256" t="s">
        <v>1</v>
      </c>
      <c r="C2" s="259" t="s">
        <v>2</v>
      </c>
      <c r="D2" s="262" t="s">
        <v>3</v>
      </c>
      <c r="E2" s="265" t="s">
        <v>4</v>
      </c>
      <c r="F2" s="266"/>
      <c r="G2" s="266"/>
      <c r="H2" s="266"/>
      <c r="I2" s="266"/>
      <c r="J2" s="267"/>
      <c r="K2" s="265" t="s">
        <v>5</v>
      </c>
      <c r="L2" s="266"/>
      <c r="M2" s="266"/>
      <c r="N2" s="266"/>
      <c r="O2" s="266"/>
      <c r="P2" s="267"/>
      <c r="Q2" s="268" t="s">
        <v>6</v>
      </c>
      <c r="R2" s="271" t="s">
        <v>7</v>
      </c>
      <c r="S2" s="274" t="s">
        <v>8</v>
      </c>
      <c r="T2" s="281" t="s">
        <v>9</v>
      </c>
      <c r="U2" s="28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s="5" customFormat="1" ht="21" customHeight="1" x14ac:dyDescent="0.25">
      <c r="A3" s="254"/>
      <c r="B3" s="257"/>
      <c r="C3" s="260"/>
      <c r="D3" s="263"/>
      <c r="E3" s="298">
        <v>1</v>
      </c>
      <c r="F3" s="289"/>
      <c r="G3" s="287" t="s">
        <v>11</v>
      </c>
      <c r="H3" s="289">
        <v>2</v>
      </c>
      <c r="I3" s="289"/>
      <c r="J3" s="290" t="s">
        <v>11</v>
      </c>
      <c r="K3" s="299">
        <v>3</v>
      </c>
      <c r="L3" s="289"/>
      <c r="M3" s="287" t="s">
        <v>11</v>
      </c>
      <c r="N3" s="289">
        <v>4</v>
      </c>
      <c r="O3" s="289"/>
      <c r="P3" s="290" t="s">
        <v>11</v>
      </c>
      <c r="Q3" s="269"/>
      <c r="R3" s="272"/>
      <c r="S3" s="275"/>
      <c r="T3" s="283"/>
      <c r="U3" s="28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s="5" customFormat="1" ht="15" customHeight="1" thickBot="1" x14ac:dyDescent="0.3">
      <c r="A4" s="255"/>
      <c r="B4" s="258"/>
      <c r="C4" s="261"/>
      <c r="D4" s="264"/>
      <c r="E4" s="6" t="s">
        <v>12</v>
      </c>
      <c r="F4" s="7" t="s">
        <v>13</v>
      </c>
      <c r="G4" s="288"/>
      <c r="H4" s="7" t="s">
        <v>12</v>
      </c>
      <c r="I4" s="7" t="s">
        <v>13</v>
      </c>
      <c r="J4" s="291"/>
      <c r="K4" s="8" t="s">
        <v>12</v>
      </c>
      <c r="L4" s="7" t="s">
        <v>13</v>
      </c>
      <c r="M4" s="288"/>
      <c r="N4" s="7" t="s">
        <v>12</v>
      </c>
      <c r="O4" s="7" t="s">
        <v>13</v>
      </c>
      <c r="P4" s="291"/>
      <c r="Q4" s="270"/>
      <c r="R4" s="273"/>
      <c r="S4" s="276"/>
      <c r="T4" s="285"/>
      <c r="U4" s="28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s="20" customFormat="1" ht="45.75" customHeight="1" x14ac:dyDescent="0.25">
      <c r="A5" s="9"/>
      <c r="B5" s="10"/>
      <c r="C5" s="11"/>
      <c r="D5" s="12"/>
      <c r="E5" s="203"/>
      <c r="F5" s="14"/>
      <c r="G5" s="14">
        <f>G6+G13+G23</f>
        <v>25</v>
      </c>
      <c r="H5" s="14"/>
      <c r="I5" s="14"/>
      <c r="J5" s="207">
        <f>J6+J13+J23</f>
        <v>28</v>
      </c>
      <c r="K5" s="13"/>
      <c r="L5" s="14"/>
      <c r="M5" s="14">
        <f>M6+M13+M23</f>
        <v>15</v>
      </c>
      <c r="N5" s="14"/>
      <c r="O5" s="14"/>
      <c r="P5" s="14">
        <f>P6+P13+P23</f>
        <v>10</v>
      </c>
      <c r="Q5" s="15">
        <f>Q6+Q13+Q23</f>
        <v>78</v>
      </c>
      <c r="R5" s="16"/>
      <c r="S5" s="16"/>
      <c r="T5" s="17" t="s">
        <v>14</v>
      </c>
      <c r="U5" s="18" t="s">
        <v>15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</row>
    <row r="6" spans="1:84" s="20" customFormat="1" ht="22.5" customHeight="1" x14ac:dyDescent="0.25">
      <c r="A6" s="21"/>
      <c r="B6" s="22" t="s">
        <v>16</v>
      </c>
      <c r="C6" s="23"/>
      <c r="D6" s="24"/>
      <c r="E6" s="204"/>
      <c r="F6" s="23"/>
      <c r="G6" s="26">
        <f>SUM(G7:G11)</f>
        <v>5</v>
      </c>
      <c r="H6" s="23"/>
      <c r="I6" s="23"/>
      <c r="J6" s="27">
        <f>SUM(J7:J11)</f>
        <v>8</v>
      </c>
      <c r="K6" s="25"/>
      <c r="L6" s="23"/>
      <c r="M6" s="28">
        <v>10</v>
      </c>
      <c r="N6" s="23"/>
      <c r="O6" s="23"/>
      <c r="P6" s="29">
        <v>5</v>
      </c>
      <c r="Q6" s="30">
        <f>SUM(E6:P6)</f>
        <v>28</v>
      </c>
      <c r="R6" s="31"/>
      <c r="S6" s="31"/>
      <c r="T6" s="44"/>
      <c r="U6" s="46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</row>
    <row r="7" spans="1:84" s="58" customFormat="1" ht="16.5" customHeight="1" x14ac:dyDescent="0.25">
      <c r="A7" s="48" t="s">
        <v>168</v>
      </c>
      <c r="B7" s="49" t="s">
        <v>22</v>
      </c>
      <c r="C7" s="50" t="s">
        <v>18</v>
      </c>
      <c r="D7" s="51" t="s">
        <v>19</v>
      </c>
      <c r="E7" s="52">
        <v>2</v>
      </c>
      <c r="F7" s="50">
        <v>2</v>
      </c>
      <c r="G7" s="198">
        <v>5</v>
      </c>
      <c r="H7" s="50"/>
      <c r="I7" s="50"/>
      <c r="J7" s="54"/>
      <c r="K7" s="52"/>
      <c r="L7" s="50"/>
      <c r="M7" s="53"/>
      <c r="N7" s="55"/>
      <c r="O7" s="50"/>
      <c r="P7" s="54"/>
      <c r="Q7" s="56">
        <v>5</v>
      </c>
      <c r="R7" s="42" t="s">
        <v>228</v>
      </c>
      <c r="S7" s="57" t="s">
        <v>23</v>
      </c>
      <c r="T7" s="44"/>
      <c r="U7" s="4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84" ht="16.5" customHeight="1" x14ac:dyDescent="0.25">
      <c r="A8" s="48" t="s">
        <v>169</v>
      </c>
      <c r="B8" s="32" t="s">
        <v>17</v>
      </c>
      <c r="C8" s="33" t="s">
        <v>18</v>
      </c>
      <c r="D8" s="34" t="s">
        <v>19</v>
      </c>
      <c r="E8" s="205"/>
      <c r="F8" s="33"/>
      <c r="G8" s="36"/>
      <c r="H8" s="37">
        <v>2</v>
      </c>
      <c r="I8" s="38">
        <v>2</v>
      </c>
      <c r="J8" s="208">
        <v>5</v>
      </c>
      <c r="K8" s="35"/>
      <c r="L8" s="33"/>
      <c r="M8" s="36"/>
      <c r="N8" s="39"/>
      <c r="O8" s="33"/>
      <c r="P8" s="40"/>
      <c r="Q8" s="41">
        <v>5</v>
      </c>
      <c r="R8" s="42" t="s">
        <v>20</v>
      </c>
      <c r="S8" s="43" t="s">
        <v>21</v>
      </c>
      <c r="T8" s="44"/>
      <c r="U8" s="46"/>
    </row>
    <row r="9" spans="1:84" s="58" customFormat="1" ht="16.5" customHeight="1" x14ac:dyDescent="0.25">
      <c r="A9" s="48" t="s">
        <v>170</v>
      </c>
      <c r="B9" s="222" t="s">
        <v>31</v>
      </c>
      <c r="C9" s="223" t="s">
        <v>18</v>
      </c>
      <c r="D9" s="224" t="s">
        <v>32</v>
      </c>
      <c r="E9" s="225"/>
      <c r="F9" s="213"/>
      <c r="G9" s="226"/>
      <c r="H9" s="223">
        <v>1</v>
      </c>
      <c r="I9" s="223">
        <v>1</v>
      </c>
      <c r="J9" s="227">
        <v>3</v>
      </c>
      <c r="K9" s="215"/>
      <c r="L9" s="213"/>
      <c r="M9" s="228"/>
      <c r="N9" s="229"/>
      <c r="O9" s="223"/>
      <c r="P9" s="230"/>
      <c r="Q9" s="231">
        <v>3</v>
      </c>
      <c r="R9" s="232" t="s">
        <v>33</v>
      </c>
      <c r="S9" s="233" t="s">
        <v>34</v>
      </c>
      <c r="T9" s="44"/>
      <c r="U9" s="4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84" s="58" customFormat="1" ht="16.5" customHeight="1" x14ac:dyDescent="0.25">
      <c r="A10" s="48" t="s">
        <v>220</v>
      </c>
      <c r="B10" s="222" t="s">
        <v>217</v>
      </c>
      <c r="C10" s="223" t="s">
        <v>18</v>
      </c>
      <c r="D10" s="224" t="s">
        <v>32</v>
      </c>
      <c r="E10" s="225"/>
      <c r="F10" s="213"/>
      <c r="G10" s="226"/>
      <c r="H10" s="223"/>
      <c r="I10" s="223"/>
      <c r="J10" s="227"/>
      <c r="K10" s="215">
        <v>2</v>
      </c>
      <c r="L10" s="213">
        <v>2</v>
      </c>
      <c r="M10" s="228">
        <v>5</v>
      </c>
      <c r="N10" s="229"/>
      <c r="O10" s="223"/>
      <c r="P10" s="230"/>
      <c r="Q10" s="231">
        <v>5</v>
      </c>
      <c r="R10" s="232" t="s">
        <v>218</v>
      </c>
      <c r="S10" s="233" t="s">
        <v>219</v>
      </c>
      <c r="T10" s="44"/>
      <c r="U10" s="4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84" s="58" customFormat="1" ht="16.5" customHeight="1" x14ac:dyDescent="0.25">
      <c r="A11" s="48" t="s">
        <v>171</v>
      </c>
      <c r="B11" s="212" t="s">
        <v>27</v>
      </c>
      <c r="C11" s="213" t="s">
        <v>18</v>
      </c>
      <c r="D11" s="214" t="s">
        <v>19</v>
      </c>
      <c r="E11" s="215"/>
      <c r="F11" s="213"/>
      <c r="G11" s="216"/>
      <c r="H11" s="213"/>
      <c r="I11" s="213"/>
      <c r="J11" s="217"/>
      <c r="K11" s="215">
        <v>2</v>
      </c>
      <c r="L11" s="213">
        <v>2</v>
      </c>
      <c r="M11" s="218">
        <v>5</v>
      </c>
      <c r="N11" s="219"/>
      <c r="O11" s="213"/>
      <c r="P11" s="220"/>
      <c r="Q11" s="220">
        <v>5</v>
      </c>
      <c r="R11" s="59" t="s">
        <v>28</v>
      </c>
      <c r="S11" s="60" t="s">
        <v>29</v>
      </c>
      <c r="T11" s="44" t="s">
        <v>180</v>
      </c>
      <c r="U11" s="46" t="s">
        <v>30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84" s="58" customFormat="1" ht="16.5" customHeight="1" x14ac:dyDescent="0.25">
      <c r="A12" s="48" t="s">
        <v>172</v>
      </c>
      <c r="B12" s="212" t="s">
        <v>24</v>
      </c>
      <c r="C12" s="213" t="s">
        <v>18</v>
      </c>
      <c r="D12" s="214" t="s">
        <v>19</v>
      </c>
      <c r="E12" s="215"/>
      <c r="F12" s="213"/>
      <c r="G12" s="216"/>
      <c r="H12" s="213"/>
      <c r="I12" s="213"/>
      <c r="J12" s="217"/>
      <c r="K12" s="215"/>
      <c r="L12" s="213"/>
      <c r="M12" s="218"/>
      <c r="N12" s="219">
        <v>2</v>
      </c>
      <c r="O12" s="213">
        <v>2</v>
      </c>
      <c r="P12" s="220">
        <v>5</v>
      </c>
      <c r="Q12" s="221">
        <v>5</v>
      </c>
      <c r="R12" s="59" t="s">
        <v>25</v>
      </c>
      <c r="S12" s="60" t="s">
        <v>26</v>
      </c>
      <c r="T12" s="44"/>
      <c r="U12" s="4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84" ht="22.5" customHeight="1" x14ac:dyDescent="0.25">
      <c r="A13" s="21"/>
      <c r="B13" s="22" t="s">
        <v>35</v>
      </c>
      <c r="C13" s="23"/>
      <c r="D13" s="24"/>
      <c r="E13" s="25"/>
      <c r="F13" s="23"/>
      <c r="G13" s="199">
        <f>SUM(G15:G21)</f>
        <v>20</v>
      </c>
      <c r="H13" s="26"/>
      <c r="I13" s="26"/>
      <c r="J13" s="27">
        <f>SUM(J15:J21)</f>
        <v>15</v>
      </c>
      <c r="K13" s="61"/>
      <c r="L13" s="26"/>
      <c r="M13" s="26">
        <f>SUM(M15:M21)</f>
        <v>0</v>
      </c>
      <c r="N13" s="62"/>
      <c r="O13" s="26"/>
      <c r="P13" s="27">
        <f>SUM(P15:P21)</f>
        <v>0</v>
      </c>
      <c r="Q13" s="30">
        <v>40</v>
      </c>
      <c r="R13" s="31"/>
      <c r="S13" s="31"/>
      <c r="T13" s="44"/>
      <c r="U13" s="249"/>
    </row>
    <row r="14" spans="1:84" ht="16.5" customHeight="1" x14ac:dyDescent="0.25">
      <c r="A14" s="48" t="s">
        <v>175</v>
      </c>
      <c r="B14" s="63" t="s">
        <v>36</v>
      </c>
      <c r="C14" s="33" t="s">
        <v>37</v>
      </c>
      <c r="D14" s="34" t="s">
        <v>19</v>
      </c>
      <c r="E14" s="209">
        <v>2</v>
      </c>
      <c r="F14" s="38">
        <v>2</v>
      </c>
      <c r="G14" s="216">
        <v>5</v>
      </c>
      <c r="H14" s="33"/>
      <c r="I14" s="33"/>
      <c r="J14" s="217"/>
      <c r="K14" s="35"/>
      <c r="L14" s="33"/>
      <c r="M14" s="218"/>
      <c r="N14" s="39"/>
      <c r="O14" s="33"/>
      <c r="P14" s="217"/>
      <c r="Q14" s="41">
        <v>5</v>
      </c>
      <c r="R14" s="42" t="s">
        <v>38</v>
      </c>
      <c r="S14" s="43" t="s">
        <v>39</v>
      </c>
      <c r="T14" s="44"/>
      <c r="U14" s="46"/>
    </row>
    <row r="15" spans="1:84" ht="16.5" customHeight="1" x14ac:dyDescent="0.25">
      <c r="A15" s="48" t="s">
        <v>176</v>
      </c>
      <c r="B15" s="63" t="s">
        <v>40</v>
      </c>
      <c r="C15" s="33" t="s">
        <v>37</v>
      </c>
      <c r="D15" s="34" t="s">
        <v>19</v>
      </c>
      <c r="E15" s="209">
        <v>2</v>
      </c>
      <c r="F15" s="38">
        <v>2</v>
      </c>
      <c r="G15" s="216">
        <v>5</v>
      </c>
      <c r="H15" s="33" t="s">
        <v>41</v>
      </c>
      <c r="I15" s="33" t="s">
        <v>41</v>
      </c>
      <c r="J15" s="217"/>
      <c r="K15" s="35"/>
      <c r="L15" s="33"/>
      <c r="M15" s="218"/>
      <c r="N15" s="39"/>
      <c r="O15" s="33"/>
      <c r="P15" s="217"/>
      <c r="Q15" s="41">
        <v>5</v>
      </c>
      <c r="R15" s="42" t="s">
        <v>42</v>
      </c>
      <c r="S15" s="43" t="s">
        <v>43</v>
      </c>
      <c r="T15" s="44"/>
      <c r="U15" s="46"/>
    </row>
    <row r="16" spans="1:84" ht="16.5" customHeight="1" x14ac:dyDescent="0.25">
      <c r="A16" s="48" t="s">
        <v>177</v>
      </c>
      <c r="B16" s="63" t="s">
        <v>44</v>
      </c>
      <c r="C16" s="33" t="s">
        <v>18</v>
      </c>
      <c r="D16" s="34" t="s">
        <v>19</v>
      </c>
      <c r="E16" s="209">
        <v>2</v>
      </c>
      <c r="F16" s="38">
        <v>2</v>
      </c>
      <c r="G16" s="216">
        <v>5</v>
      </c>
      <c r="H16" s="33" t="s">
        <v>41</v>
      </c>
      <c r="I16" s="33" t="s">
        <v>41</v>
      </c>
      <c r="J16" s="217"/>
      <c r="K16" s="35"/>
      <c r="L16" s="33"/>
      <c r="M16" s="218"/>
      <c r="N16" s="39"/>
      <c r="O16" s="33"/>
      <c r="P16" s="217"/>
      <c r="Q16" s="41">
        <v>5</v>
      </c>
      <c r="R16" s="42" t="s">
        <v>45</v>
      </c>
      <c r="S16" s="43" t="s">
        <v>29</v>
      </c>
      <c r="T16" s="44"/>
      <c r="U16" s="46"/>
    </row>
    <row r="17" spans="1:21" ht="16.5" customHeight="1" x14ac:dyDescent="0.25">
      <c r="A17" s="48" t="s">
        <v>178</v>
      </c>
      <c r="B17" s="63" t="s">
        <v>46</v>
      </c>
      <c r="C17" s="33" t="s">
        <v>18</v>
      </c>
      <c r="D17" s="34" t="s">
        <v>19</v>
      </c>
      <c r="E17" s="209">
        <v>2</v>
      </c>
      <c r="F17" s="38">
        <v>2</v>
      </c>
      <c r="G17" s="216">
        <v>5</v>
      </c>
      <c r="H17" s="33" t="s">
        <v>41</v>
      </c>
      <c r="I17" s="33" t="s">
        <v>41</v>
      </c>
      <c r="J17" s="217"/>
      <c r="K17" s="35"/>
      <c r="L17" s="33"/>
      <c r="M17" s="218"/>
      <c r="N17" s="39"/>
      <c r="O17" s="33"/>
      <c r="P17" s="217"/>
      <c r="Q17" s="41">
        <v>5</v>
      </c>
      <c r="R17" s="42" t="s">
        <v>211</v>
      </c>
      <c r="S17" s="43" t="s">
        <v>212</v>
      </c>
      <c r="T17" s="44"/>
      <c r="U17" s="46"/>
    </row>
    <row r="18" spans="1:21" ht="16.5" customHeight="1" x14ac:dyDescent="0.25">
      <c r="A18" s="48" t="s">
        <v>179</v>
      </c>
      <c r="B18" s="63" t="s">
        <v>47</v>
      </c>
      <c r="C18" s="33" t="s">
        <v>37</v>
      </c>
      <c r="D18" s="34" t="s">
        <v>19</v>
      </c>
      <c r="E18" s="209">
        <v>2</v>
      </c>
      <c r="F18" s="38">
        <v>2</v>
      </c>
      <c r="G18" s="216">
        <v>5</v>
      </c>
      <c r="H18" s="33"/>
      <c r="I18" s="33"/>
      <c r="J18" s="217"/>
      <c r="K18" s="35"/>
      <c r="L18" s="33"/>
      <c r="M18" s="218"/>
      <c r="N18" s="39"/>
      <c r="O18" s="33"/>
      <c r="P18" s="217"/>
      <c r="Q18" s="41">
        <v>5</v>
      </c>
      <c r="R18" s="42" t="s">
        <v>48</v>
      </c>
      <c r="S18" s="43" t="s">
        <v>49</v>
      </c>
      <c r="T18" s="44"/>
      <c r="U18" s="46"/>
    </row>
    <row r="19" spans="1:21" ht="16.5" customHeight="1" x14ac:dyDescent="0.25">
      <c r="A19" s="48" t="s">
        <v>180</v>
      </c>
      <c r="B19" s="63" t="s">
        <v>30</v>
      </c>
      <c r="C19" s="33" t="s">
        <v>18</v>
      </c>
      <c r="D19" s="34" t="s">
        <v>19</v>
      </c>
      <c r="E19" s="209"/>
      <c r="F19" s="38"/>
      <c r="G19" s="216"/>
      <c r="H19" s="33">
        <v>2</v>
      </c>
      <c r="I19" s="33">
        <v>2</v>
      </c>
      <c r="J19" s="217">
        <v>5</v>
      </c>
      <c r="K19" s="35"/>
      <c r="L19" s="33"/>
      <c r="M19" s="218"/>
      <c r="N19" s="39"/>
      <c r="O19" s="33"/>
      <c r="P19" s="217"/>
      <c r="Q19" s="41">
        <v>5</v>
      </c>
      <c r="R19" s="42" t="s">
        <v>28</v>
      </c>
      <c r="S19" s="43" t="s">
        <v>29</v>
      </c>
      <c r="T19" s="44" t="s">
        <v>210</v>
      </c>
      <c r="U19" s="46" t="s">
        <v>44</v>
      </c>
    </row>
    <row r="20" spans="1:21" ht="16.5" customHeight="1" x14ac:dyDescent="0.25">
      <c r="A20" s="48" t="s">
        <v>181</v>
      </c>
      <c r="B20" s="63" t="s">
        <v>53</v>
      </c>
      <c r="C20" s="33" t="s">
        <v>18</v>
      </c>
      <c r="D20" s="34" t="s">
        <v>19</v>
      </c>
      <c r="E20" s="209"/>
      <c r="F20" s="38"/>
      <c r="G20" s="216"/>
      <c r="H20" s="33">
        <v>2</v>
      </c>
      <c r="I20" s="33">
        <v>2</v>
      </c>
      <c r="J20" s="217">
        <v>5</v>
      </c>
      <c r="K20" s="35"/>
      <c r="L20" s="33"/>
      <c r="M20" s="218"/>
      <c r="N20" s="39"/>
      <c r="O20" s="33"/>
      <c r="P20" s="217"/>
      <c r="Q20" s="41">
        <v>5</v>
      </c>
      <c r="R20" s="42" t="s">
        <v>54</v>
      </c>
      <c r="S20" s="43" t="s">
        <v>55</v>
      </c>
      <c r="T20" s="44"/>
      <c r="U20" s="46"/>
    </row>
    <row r="21" spans="1:21" ht="16.5" customHeight="1" x14ac:dyDescent="0.25">
      <c r="A21" s="48" t="s">
        <v>182</v>
      </c>
      <c r="B21" s="63" t="s">
        <v>56</v>
      </c>
      <c r="C21" s="33" t="s">
        <v>18</v>
      </c>
      <c r="D21" s="34" t="s">
        <v>19</v>
      </c>
      <c r="E21" s="209"/>
      <c r="F21" s="38"/>
      <c r="G21" s="216"/>
      <c r="H21" s="33">
        <v>2</v>
      </c>
      <c r="I21" s="33">
        <v>2</v>
      </c>
      <c r="J21" s="217">
        <v>5</v>
      </c>
      <c r="K21" s="35"/>
      <c r="L21" s="33"/>
      <c r="M21" s="218"/>
      <c r="N21" s="39"/>
      <c r="O21" s="33"/>
      <c r="P21" s="217"/>
      <c r="Q21" s="41">
        <v>5</v>
      </c>
      <c r="R21" s="42" t="s">
        <v>57</v>
      </c>
      <c r="S21" s="43" t="s">
        <v>58</v>
      </c>
      <c r="T21" s="44"/>
      <c r="U21" s="46"/>
    </row>
    <row r="22" spans="1:21" ht="16.5" customHeight="1" x14ac:dyDescent="0.25">
      <c r="A22" s="48" t="s">
        <v>183</v>
      </c>
      <c r="B22" s="63" t="s">
        <v>50</v>
      </c>
      <c r="C22" s="33" t="s">
        <v>18</v>
      </c>
      <c r="D22" s="34" t="s">
        <v>19</v>
      </c>
      <c r="E22" s="209"/>
      <c r="F22" s="38"/>
      <c r="G22" s="216"/>
      <c r="H22" s="33"/>
      <c r="I22" s="33"/>
      <c r="J22" s="217"/>
      <c r="K22" s="35">
        <v>2</v>
      </c>
      <c r="L22" s="33">
        <v>2</v>
      </c>
      <c r="M22" s="218">
        <v>5</v>
      </c>
      <c r="N22" s="39"/>
      <c r="O22" s="33"/>
      <c r="P22" s="217"/>
      <c r="Q22" s="41">
        <v>5</v>
      </c>
      <c r="R22" s="42" t="s">
        <v>51</v>
      </c>
      <c r="S22" s="43" t="s">
        <v>52</v>
      </c>
      <c r="T22" s="44"/>
      <c r="U22" s="46"/>
    </row>
    <row r="23" spans="1:21" ht="22.5" customHeight="1" x14ac:dyDescent="0.25">
      <c r="A23" s="71"/>
      <c r="B23" s="72" t="s">
        <v>59</v>
      </c>
      <c r="C23" s="73"/>
      <c r="D23" s="74"/>
      <c r="E23" s="75"/>
      <c r="F23" s="73"/>
      <c r="G23" s="200">
        <f>SUM(G24:G27)</f>
        <v>0</v>
      </c>
      <c r="H23" s="76"/>
      <c r="I23" s="76"/>
      <c r="J23" s="210">
        <f>SUM(J24:J27)</f>
        <v>5</v>
      </c>
      <c r="K23" s="77"/>
      <c r="L23" s="76"/>
      <c r="M23" s="76">
        <v>5</v>
      </c>
      <c r="N23" s="247"/>
      <c r="O23" s="76"/>
      <c r="P23" s="76">
        <f>SUM(P24:P27)</f>
        <v>5</v>
      </c>
      <c r="Q23" s="30">
        <v>10</v>
      </c>
      <c r="R23" s="78"/>
      <c r="S23" s="78"/>
      <c r="T23" s="44"/>
      <c r="U23" s="46"/>
    </row>
    <row r="24" spans="1:21" ht="16.5" customHeight="1" x14ac:dyDescent="0.25">
      <c r="A24" s="48" t="s">
        <v>184</v>
      </c>
      <c r="B24" s="32" t="s">
        <v>60</v>
      </c>
      <c r="C24" s="79" t="s">
        <v>37</v>
      </c>
      <c r="D24" s="66" t="s">
        <v>19</v>
      </c>
      <c r="E24" s="35"/>
      <c r="F24" s="33"/>
      <c r="G24" s="118"/>
      <c r="H24" s="33">
        <v>2</v>
      </c>
      <c r="I24" s="33">
        <v>2</v>
      </c>
      <c r="J24" s="40">
        <v>5</v>
      </c>
      <c r="K24" s="35"/>
      <c r="L24" s="33"/>
      <c r="M24" s="36"/>
      <c r="N24" s="39"/>
      <c r="O24" s="33"/>
      <c r="P24" s="40"/>
      <c r="Q24" s="41">
        <v>5</v>
      </c>
      <c r="R24" s="42" t="s">
        <v>61</v>
      </c>
      <c r="S24" s="43" t="s">
        <v>62</v>
      </c>
      <c r="T24" s="44"/>
      <c r="U24" s="46"/>
    </row>
    <row r="25" spans="1:21" ht="16.5" customHeight="1" x14ac:dyDescent="0.25">
      <c r="A25" s="48" t="s">
        <v>185</v>
      </c>
      <c r="B25" s="80" t="s">
        <v>63</v>
      </c>
      <c r="C25" s="79" t="s">
        <v>37</v>
      </c>
      <c r="D25" s="66" t="s">
        <v>19</v>
      </c>
      <c r="E25" s="81"/>
      <c r="F25" s="82"/>
      <c r="G25" s="201"/>
      <c r="H25" s="202"/>
      <c r="I25" s="202"/>
      <c r="J25" s="84"/>
      <c r="K25" s="81">
        <v>2</v>
      </c>
      <c r="L25" s="82">
        <v>2</v>
      </c>
      <c r="M25" s="83">
        <v>5</v>
      </c>
      <c r="N25" s="248"/>
      <c r="O25" s="82"/>
      <c r="P25" s="84"/>
      <c r="Q25" s="85">
        <v>5</v>
      </c>
      <c r="R25" s="42" t="s">
        <v>64</v>
      </c>
      <c r="S25" s="43" t="s">
        <v>65</v>
      </c>
      <c r="T25" s="44"/>
      <c r="U25" s="46"/>
    </row>
    <row r="26" spans="1:21" ht="16.5" customHeight="1" x14ac:dyDescent="0.25">
      <c r="A26" s="48" t="s">
        <v>173</v>
      </c>
      <c r="B26" s="32" t="s">
        <v>68</v>
      </c>
      <c r="C26" s="79" t="s">
        <v>37</v>
      </c>
      <c r="D26" s="66" t="s">
        <v>19</v>
      </c>
      <c r="E26" s="35"/>
      <c r="F26" s="33"/>
      <c r="G26" s="36"/>
      <c r="H26" s="33"/>
      <c r="I26" s="33"/>
      <c r="J26" s="40"/>
      <c r="K26" s="35">
        <v>2</v>
      </c>
      <c r="L26" s="33">
        <v>2</v>
      </c>
      <c r="M26" s="36">
        <v>5</v>
      </c>
      <c r="N26" s="39"/>
      <c r="O26" s="33"/>
      <c r="P26" s="40"/>
      <c r="Q26" s="41">
        <v>5</v>
      </c>
      <c r="R26" s="42" t="s">
        <v>69</v>
      </c>
      <c r="S26" s="43" t="s">
        <v>166</v>
      </c>
      <c r="T26" s="44"/>
      <c r="U26" s="46"/>
    </row>
    <row r="27" spans="1:21" ht="16.5" customHeight="1" thickBot="1" x14ac:dyDescent="0.3">
      <c r="A27" s="48" t="s">
        <v>186</v>
      </c>
      <c r="B27" s="65" t="s">
        <v>66</v>
      </c>
      <c r="C27" s="79" t="s">
        <v>37</v>
      </c>
      <c r="D27" s="66" t="s">
        <v>19</v>
      </c>
      <c r="E27" s="81"/>
      <c r="F27" s="82"/>
      <c r="G27" s="83"/>
      <c r="H27" s="82"/>
      <c r="I27" s="82"/>
      <c r="J27" s="84"/>
      <c r="K27" s="67"/>
      <c r="L27" s="68"/>
      <c r="M27" s="69"/>
      <c r="N27" s="33">
        <v>2</v>
      </c>
      <c r="O27" s="33">
        <v>2</v>
      </c>
      <c r="P27" s="40">
        <v>5</v>
      </c>
      <c r="Q27" s="70">
        <v>5</v>
      </c>
      <c r="R27" s="42" t="s">
        <v>28</v>
      </c>
      <c r="S27" s="43" t="s">
        <v>67</v>
      </c>
      <c r="T27" s="44"/>
      <c r="U27" s="46"/>
    </row>
    <row r="28" spans="1:21" ht="16.5" customHeight="1" thickBot="1" x14ac:dyDescent="0.3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4"/>
      <c r="T28" s="44"/>
      <c r="U28" s="46"/>
    </row>
    <row r="29" spans="1:21" ht="22.5" customHeight="1" x14ac:dyDescent="0.25">
      <c r="A29" s="86"/>
      <c r="B29" s="87" t="s">
        <v>70</v>
      </c>
      <c r="C29" s="88"/>
      <c r="D29" s="89"/>
      <c r="E29" s="90"/>
      <c r="F29" s="88"/>
      <c r="G29" s="88"/>
      <c r="H29" s="88"/>
      <c r="I29" s="88"/>
      <c r="J29" s="91"/>
      <c r="K29" s="90"/>
      <c r="L29" s="88"/>
      <c r="M29" s="88"/>
      <c r="N29" s="88"/>
      <c r="O29" s="88"/>
      <c r="P29" s="91"/>
      <c r="Q29" s="92">
        <v>21</v>
      </c>
      <c r="R29" s="93"/>
      <c r="S29" s="94"/>
      <c r="T29" s="44"/>
      <c r="U29" s="46"/>
    </row>
    <row r="30" spans="1:21" ht="16.5" customHeight="1" x14ac:dyDescent="0.25">
      <c r="A30" s="48" t="s">
        <v>191</v>
      </c>
      <c r="B30" s="63" t="s">
        <v>71</v>
      </c>
      <c r="C30" s="79" t="s">
        <v>37</v>
      </c>
      <c r="D30" s="95" t="s">
        <v>19</v>
      </c>
      <c r="E30" s="96">
        <v>2</v>
      </c>
      <c r="F30" s="97">
        <v>2</v>
      </c>
      <c r="G30" s="98">
        <v>5</v>
      </c>
      <c r="H30" s="99"/>
      <c r="I30" s="99"/>
      <c r="J30" s="103"/>
      <c r="K30" s="100"/>
      <c r="L30" s="101"/>
      <c r="M30" s="102"/>
      <c r="N30" s="33"/>
      <c r="O30" s="33"/>
      <c r="P30" s="40"/>
      <c r="Q30" s="41">
        <v>5</v>
      </c>
      <c r="R30" s="42" t="s">
        <v>72</v>
      </c>
      <c r="S30" s="43" t="s">
        <v>73</v>
      </c>
      <c r="T30" s="44"/>
      <c r="U30" s="46"/>
    </row>
    <row r="31" spans="1:21" ht="16.5" customHeight="1" x14ac:dyDescent="0.25">
      <c r="A31" s="48" t="s">
        <v>188</v>
      </c>
      <c r="B31" s="63" t="s">
        <v>94</v>
      </c>
      <c r="C31" s="33" t="s">
        <v>37</v>
      </c>
      <c r="D31" s="34" t="s">
        <v>75</v>
      </c>
      <c r="E31" s="209">
        <v>1</v>
      </c>
      <c r="F31" s="38">
        <v>1</v>
      </c>
      <c r="G31" s="216">
        <v>3</v>
      </c>
      <c r="H31" s="33"/>
      <c r="I31" s="33"/>
      <c r="J31" s="217"/>
      <c r="K31" s="35"/>
      <c r="L31" s="33"/>
      <c r="M31" s="218"/>
      <c r="N31" s="39"/>
      <c r="O31" s="33"/>
      <c r="P31" s="217"/>
      <c r="Q31" s="41">
        <v>3</v>
      </c>
      <c r="R31" s="42" t="s">
        <v>95</v>
      </c>
      <c r="S31" s="43" t="s">
        <v>96</v>
      </c>
      <c r="T31" s="44"/>
      <c r="U31" s="46"/>
    </row>
    <row r="32" spans="1:21" ht="16.5" customHeight="1" x14ac:dyDescent="0.25">
      <c r="A32" s="48" t="s">
        <v>189</v>
      </c>
      <c r="B32" s="112" t="s">
        <v>97</v>
      </c>
      <c r="C32" s="119" t="s">
        <v>37</v>
      </c>
      <c r="D32" s="34" t="s">
        <v>19</v>
      </c>
      <c r="E32" s="35">
        <v>2</v>
      </c>
      <c r="F32" s="33">
        <v>2</v>
      </c>
      <c r="G32" s="36">
        <v>5</v>
      </c>
      <c r="H32" s="33"/>
      <c r="I32" s="33"/>
      <c r="J32" s="40"/>
      <c r="K32" s="35"/>
      <c r="L32" s="33"/>
      <c r="M32" s="36"/>
      <c r="N32" s="39"/>
      <c r="O32" s="34"/>
      <c r="P32" s="239"/>
      <c r="Q32" s="148">
        <v>5</v>
      </c>
      <c r="R32" s="42" t="s">
        <v>98</v>
      </c>
      <c r="S32" s="43" t="s">
        <v>99</v>
      </c>
      <c r="T32" s="44"/>
      <c r="U32" s="46"/>
    </row>
    <row r="33" spans="1:21" ht="16.5" customHeight="1" x14ac:dyDescent="0.25">
      <c r="A33" s="48" t="s">
        <v>174</v>
      </c>
      <c r="B33" s="106" t="s">
        <v>165</v>
      </c>
      <c r="C33" s="105" t="s">
        <v>37</v>
      </c>
      <c r="D33" s="104" t="s">
        <v>32</v>
      </c>
      <c r="E33" s="241">
        <v>1</v>
      </c>
      <c r="F33" s="242">
        <v>1</v>
      </c>
      <c r="G33" s="240">
        <v>3</v>
      </c>
      <c r="H33" s="243"/>
      <c r="I33" s="244"/>
      <c r="J33" s="245"/>
      <c r="K33" s="243"/>
      <c r="L33" s="244"/>
      <c r="M33" s="246"/>
      <c r="N33" s="39"/>
      <c r="O33" s="33"/>
      <c r="P33" s="40"/>
      <c r="Q33" s="41">
        <v>3</v>
      </c>
      <c r="R33" s="42" t="s">
        <v>80</v>
      </c>
      <c r="S33" s="43" t="s">
        <v>164</v>
      </c>
      <c r="T33" s="44"/>
      <c r="U33" s="46"/>
    </row>
    <row r="34" spans="1:21" ht="16.5" customHeight="1" x14ac:dyDescent="0.25">
      <c r="A34" s="48" t="s">
        <v>194</v>
      </c>
      <c r="B34" s="112" t="s">
        <v>87</v>
      </c>
      <c r="C34" s="79" t="s">
        <v>37</v>
      </c>
      <c r="D34" s="34" t="s">
        <v>75</v>
      </c>
      <c r="E34" s="35">
        <v>1</v>
      </c>
      <c r="F34" s="33">
        <v>2</v>
      </c>
      <c r="G34" s="36">
        <v>3</v>
      </c>
      <c r="H34" s="33"/>
      <c r="I34" s="33"/>
      <c r="J34" s="40"/>
      <c r="K34" s="33"/>
      <c r="L34" s="33"/>
      <c r="M34" s="36"/>
      <c r="N34" s="39"/>
      <c r="O34" s="33"/>
      <c r="P34" s="40"/>
      <c r="Q34" s="41">
        <v>3</v>
      </c>
      <c r="R34" s="42" t="s">
        <v>82</v>
      </c>
      <c r="S34" s="43" t="s">
        <v>29</v>
      </c>
      <c r="T34" s="44"/>
      <c r="U34" s="46"/>
    </row>
    <row r="35" spans="1:21" ht="16.5" customHeight="1" x14ac:dyDescent="0.25">
      <c r="A35" s="48" t="s">
        <v>187</v>
      </c>
      <c r="B35" s="112" t="s">
        <v>93</v>
      </c>
      <c r="C35" s="79" t="s">
        <v>37</v>
      </c>
      <c r="D35" s="34" t="s">
        <v>19</v>
      </c>
      <c r="E35" s="35"/>
      <c r="F35" s="33"/>
      <c r="G35" s="118"/>
      <c r="H35" s="33">
        <v>2</v>
      </c>
      <c r="I35" s="33">
        <v>2</v>
      </c>
      <c r="J35" s="40">
        <v>5</v>
      </c>
      <c r="K35" s="35"/>
      <c r="L35" s="33"/>
      <c r="M35" s="36"/>
      <c r="N35" s="39"/>
      <c r="O35" s="34"/>
      <c r="P35" s="40"/>
      <c r="Q35" s="41">
        <v>5</v>
      </c>
      <c r="R35" s="42" t="s">
        <v>78</v>
      </c>
      <c r="S35" s="43" t="s">
        <v>73</v>
      </c>
      <c r="T35" s="44"/>
      <c r="U35" s="46"/>
    </row>
    <row r="36" spans="1:21" ht="16.5" customHeight="1" x14ac:dyDescent="0.25">
      <c r="A36" s="48" t="s">
        <v>190</v>
      </c>
      <c r="B36" s="112" t="s">
        <v>90</v>
      </c>
      <c r="C36" s="79" t="s">
        <v>37</v>
      </c>
      <c r="D36" s="211" t="s">
        <v>19</v>
      </c>
      <c r="E36" s="107"/>
      <c r="F36" s="108"/>
      <c r="G36" s="206"/>
      <c r="H36" s="108">
        <v>1</v>
      </c>
      <c r="I36" s="108">
        <v>1</v>
      </c>
      <c r="J36" s="40">
        <v>3</v>
      </c>
      <c r="K36" s="39"/>
      <c r="L36" s="33"/>
      <c r="M36" s="36"/>
      <c r="N36" s="115"/>
      <c r="O36" s="108"/>
      <c r="P36" s="116"/>
      <c r="Q36" s="117">
        <v>3</v>
      </c>
      <c r="R36" s="42" t="s">
        <v>91</v>
      </c>
      <c r="S36" s="43" t="s">
        <v>92</v>
      </c>
      <c r="T36" s="44"/>
      <c r="U36" s="46"/>
    </row>
    <row r="37" spans="1:21" ht="16.5" customHeight="1" x14ac:dyDescent="0.25">
      <c r="A37" s="48" t="s">
        <v>192</v>
      </c>
      <c r="B37" s="32" t="s">
        <v>74</v>
      </c>
      <c r="C37" s="79" t="s">
        <v>37</v>
      </c>
      <c r="D37" s="234" t="s">
        <v>75</v>
      </c>
      <c r="E37" s="235"/>
      <c r="F37" s="236"/>
      <c r="G37" s="237"/>
      <c r="H37" s="236">
        <v>1</v>
      </c>
      <c r="I37" s="236">
        <v>1</v>
      </c>
      <c r="J37" s="238">
        <v>3</v>
      </c>
      <c r="K37" s="100"/>
      <c r="L37" s="101"/>
      <c r="M37" s="102"/>
      <c r="N37" s="39"/>
      <c r="O37" s="33"/>
      <c r="P37" s="40"/>
      <c r="Q37" s="41">
        <v>3</v>
      </c>
      <c r="R37" s="42" t="s">
        <v>76</v>
      </c>
      <c r="S37" s="43" t="s">
        <v>62</v>
      </c>
      <c r="T37" s="44"/>
      <c r="U37" s="46"/>
    </row>
    <row r="38" spans="1:21" ht="16.5" customHeight="1" x14ac:dyDescent="0.25">
      <c r="A38" s="48" t="s">
        <v>193</v>
      </c>
      <c r="B38" s="63" t="s">
        <v>77</v>
      </c>
      <c r="C38" s="79" t="s">
        <v>37</v>
      </c>
      <c r="D38" s="95" t="s">
        <v>75</v>
      </c>
      <c r="E38" s="96"/>
      <c r="F38" s="97"/>
      <c r="G38" s="98"/>
      <c r="H38" s="99"/>
      <c r="I38" s="99"/>
      <c r="J38" s="103"/>
      <c r="K38" s="39">
        <v>0</v>
      </c>
      <c r="L38" s="33">
        <v>3</v>
      </c>
      <c r="M38" s="36">
        <v>3</v>
      </c>
      <c r="N38" s="39"/>
      <c r="O38" s="33"/>
      <c r="P38" s="40"/>
      <c r="Q38" s="41">
        <v>3</v>
      </c>
      <c r="R38" s="42" t="s">
        <v>78</v>
      </c>
      <c r="S38" s="43" t="s">
        <v>73</v>
      </c>
      <c r="T38" s="44"/>
      <c r="U38" s="46"/>
    </row>
    <row r="39" spans="1:21" ht="16.5" customHeight="1" x14ac:dyDescent="0.25">
      <c r="A39" s="48" t="s">
        <v>195</v>
      </c>
      <c r="B39" s="63" t="s">
        <v>79</v>
      </c>
      <c r="C39" s="33" t="s">
        <v>37</v>
      </c>
      <c r="D39" s="34" t="s">
        <v>32</v>
      </c>
      <c r="E39" s="209"/>
      <c r="F39" s="38"/>
      <c r="G39" s="216"/>
      <c r="H39" s="33"/>
      <c r="I39" s="33"/>
      <c r="J39" s="217"/>
      <c r="K39" s="35"/>
      <c r="L39" s="33"/>
      <c r="M39" s="218"/>
      <c r="N39" s="39">
        <v>1</v>
      </c>
      <c r="O39" s="33">
        <v>1</v>
      </c>
      <c r="P39" s="217">
        <v>3</v>
      </c>
      <c r="Q39" s="41">
        <v>3</v>
      </c>
      <c r="R39" s="42" t="s">
        <v>28</v>
      </c>
      <c r="S39" s="43" t="s">
        <v>29</v>
      </c>
      <c r="T39" s="44" t="s">
        <v>180</v>
      </c>
      <c r="U39" s="46" t="s">
        <v>30</v>
      </c>
    </row>
    <row r="40" spans="1:21" ht="16.5" customHeight="1" x14ac:dyDescent="0.25">
      <c r="A40" s="48" t="s">
        <v>196</v>
      </c>
      <c r="B40" s="63" t="s">
        <v>81</v>
      </c>
      <c r="C40" s="79" t="s">
        <v>37</v>
      </c>
      <c r="D40" s="34" t="s">
        <v>75</v>
      </c>
      <c r="E40" s="96"/>
      <c r="F40" s="97"/>
      <c r="G40" s="98"/>
      <c r="H40" s="99"/>
      <c r="I40" s="99"/>
      <c r="J40" s="103"/>
      <c r="K40" s="39"/>
      <c r="L40" s="33"/>
      <c r="M40" s="36"/>
      <c r="N40" s="39">
        <v>0</v>
      </c>
      <c r="O40" s="33">
        <v>3</v>
      </c>
      <c r="P40" s="40">
        <v>3</v>
      </c>
      <c r="Q40" s="41">
        <v>3</v>
      </c>
      <c r="R40" s="42" t="s">
        <v>82</v>
      </c>
      <c r="S40" s="43" t="s">
        <v>43</v>
      </c>
      <c r="T40" s="44" t="s">
        <v>210</v>
      </c>
      <c r="U40" s="46" t="s">
        <v>44</v>
      </c>
    </row>
    <row r="41" spans="1:21" ht="16.5" customHeight="1" x14ac:dyDescent="0.25">
      <c r="A41" s="48" t="s">
        <v>197</v>
      </c>
      <c r="B41" s="63" t="s">
        <v>83</v>
      </c>
      <c r="C41" s="79" t="s">
        <v>37</v>
      </c>
      <c r="D41" s="34" t="s">
        <v>75</v>
      </c>
      <c r="E41" s="96"/>
      <c r="F41" s="97"/>
      <c r="G41" s="98"/>
      <c r="H41" s="99"/>
      <c r="I41" s="99"/>
      <c r="J41" s="103"/>
      <c r="K41" s="39"/>
      <c r="L41" s="33"/>
      <c r="M41" s="36"/>
      <c r="N41" s="39">
        <v>1</v>
      </c>
      <c r="O41" s="33">
        <v>1</v>
      </c>
      <c r="P41" s="40">
        <v>3</v>
      </c>
      <c r="Q41" s="41">
        <v>3</v>
      </c>
      <c r="R41" s="42" t="s">
        <v>222</v>
      </c>
      <c r="S41" s="43" t="s">
        <v>84</v>
      </c>
      <c r="T41" s="44" t="s">
        <v>183</v>
      </c>
      <c r="U41" s="46" t="s">
        <v>50</v>
      </c>
    </row>
    <row r="42" spans="1:21" ht="16.5" customHeight="1" x14ac:dyDescent="0.25">
      <c r="A42" s="48" t="s">
        <v>198</v>
      </c>
      <c r="B42" s="63" t="s">
        <v>85</v>
      </c>
      <c r="C42" s="79" t="s">
        <v>37</v>
      </c>
      <c r="D42" s="95" t="s">
        <v>19</v>
      </c>
      <c r="E42" s="109"/>
      <c r="F42" s="110"/>
      <c r="G42" s="111"/>
      <c r="H42" s="33"/>
      <c r="I42" s="33"/>
      <c r="J42" s="40"/>
      <c r="K42" s="39"/>
      <c r="L42" s="33"/>
      <c r="M42" s="36"/>
      <c r="N42" s="39">
        <v>2</v>
      </c>
      <c r="O42" s="33">
        <v>2</v>
      </c>
      <c r="P42" s="40">
        <v>5</v>
      </c>
      <c r="Q42" s="41">
        <v>5</v>
      </c>
      <c r="R42" s="42" t="s">
        <v>86</v>
      </c>
      <c r="S42" s="43" t="s">
        <v>84</v>
      </c>
      <c r="T42" s="44"/>
      <c r="U42" s="46"/>
    </row>
    <row r="43" spans="1:21" ht="16.5" customHeight="1" thickBot="1" x14ac:dyDescent="0.3">
      <c r="A43" s="48" t="s">
        <v>199</v>
      </c>
      <c r="B43" s="112" t="s">
        <v>88</v>
      </c>
      <c r="C43" s="79" t="s">
        <v>37</v>
      </c>
      <c r="D43" s="34" t="s">
        <v>19</v>
      </c>
      <c r="E43" s="35"/>
      <c r="F43" s="33"/>
      <c r="G43" s="118"/>
      <c r="H43" s="33"/>
      <c r="I43" s="33"/>
      <c r="J43" s="40"/>
      <c r="K43" s="39"/>
      <c r="L43" s="33"/>
      <c r="M43" s="36"/>
      <c r="N43" s="39">
        <v>1</v>
      </c>
      <c r="O43" s="34">
        <v>1</v>
      </c>
      <c r="P43" s="40">
        <v>3</v>
      </c>
      <c r="Q43" s="41">
        <v>3</v>
      </c>
      <c r="R43" s="42" t="s">
        <v>89</v>
      </c>
      <c r="S43" s="43" t="s">
        <v>29</v>
      </c>
      <c r="T43" s="44"/>
      <c r="U43" s="46"/>
    </row>
    <row r="44" spans="1:21" ht="16.5" customHeight="1" thickBot="1" x14ac:dyDescent="0.3">
      <c r="A44" s="295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7"/>
      <c r="T44" s="44"/>
      <c r="U44" s="46"/>
    </row>
    <row r="45" spans="1:21" ht="22.5" customHeight="1" x14ac:dyDescent="0.25">
      <c r="A45" s="120"/>
      <c r="B45" s="87" t="s">
        <v>100</v>
      </c>
      <c r="C45" s="121"/>
      <c r="D45" s="122"/>
      <c r="E45" s="123"/>
      <c r="F45" s="121"/>
      <c r="G45" s="121"/>
      <c r="H45" s="121"/>
      <c r="I45" s="121"/>
      <c r="J45" s="124"/>
      <c r="K45" s="125"/>
      <c r="L45" s="121"/>
      <c r="M45" s="126">
        <v>5</v>
      </c>
      <c r="N45" s="126"/>
      <c r="O45" s="127"/>
      <c r="P45" s="128">
        <v>10</v>
      </c>
      <c r="Q45" s="129">
        <f>SUM(K45:P45)</f>
        <v>15</v>
      </c>
      <c r="R45" s="93"/>
      <c r="S45" s="94"/>
      <c r="T45" s="44"/>
      <c r="U45" s="46"/>
    </row>
    <row r="46" spans="1:21" ht="16.5" customHeight="1" x14ac:dyDescent="0.25">
      <c r="A46" s="48" t="s">
        <v>200</v>
      </c>
      <c r="B46" s="63" t="s">
        <v>101</v>
      </c>
      <c r="C46" s="33" t="s">
        <v>18</v>
      </c>
      <c r="D46" s="34" t="s">
        <v>19</v>
      </c>
      <c r="E46" s="209"/>
      <c r="F46" s="38"/>
      <c r="G46" s="216"/>
      <c r="H46" s="33"/>
      <c r="I46" s="33"/>
      <c r="J46" s="217"/>
      <c r="K46" s="35">
        <v>0</v>
      </c>
      <c r="L46" s="33">
        <v>2</v>
      </c>
      <c r="M46" s="218">
        <v>5</v>
      </c>
      <c r="N46" s="39"/>
      <c r="O46" s="33"/>
      <c r="P46" s="217"/>
      <c r="Q46" s="41">
        <v>5</v>
      </c>
      <c r="R46" s="42" t="s">
        <v>28</v>
      </c>
      <c r="S46" s="43" t="s">
        <v>29</v>
      </c>
      <c r="T46" s="44"/>
      <c r="U46" s="46"/>
    </row>
    <row r="47" spans="1:21" ht="16.5" customHeight="1" thickBot="1" x14ac:dyDescent="0.3">
      <c r="A47" s="48" t="s">
        <v>201</v>
      </c>
      <c r="B47" s="130" t="s">
        <v>102</v>
      </c>
      <c r="C47" s="131" t="s">
        <v>18</v>
      </c>
      <c r="D47" s="132" t="s">
        <v>19</v>
      </c>
      <c r="E47" s="133"/>
      <c r="F47" s="131"/>
      <c r="G47" s="134"/>
      <c r="H47" s="131"/>
      <c r="I47" s="131"/>
      <c r="J47" s="135"/>
      <c r="K47" s="136"/>
      <c r="L47" s="131"/>
      <c r="M47" s="134"/>
      <c r="N47" s="131">
        <v>0</v>
      </c>
      <c r="O47" s="137">
        <v>2</v>
      </c>
      <c r="P47" s="138">
        <v>10</v>
      </c>
      <c r="Q47" s="139">
        <v>10</v>
      </c>
      <c r="R47" s="42" t="s">
        <v>28</v>
      </c>
      <c r="S47" s="43" t="s">
        <v>29</v>
      </c>
      <c r="T47" s="44"/>
      <c r="U47" s="46"/>
    </row>
    <row r="48" spans="1:21" ht="16.5" customHeight="1" thickBot="1" x14ac:dyDescent="0.3">
      <c r="A48" s="277"/>
      <c r="B48" s="278"/>
      <c r="C48" s="278"/>
      <c r="D48" s="278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8"/>
      <c r="R48" s="278"/>
      <c r="S48" s="280"/>
      <c r="T48" s="44"/>
      <c r="U48" s="46"/>
    </row>
    <row r="49" spans="1:21" ht="22.5" customHeight="1" x14ac:dyDescent="0.25">
      <c r="A49" s="140"/>
      <c r="B49" s="87" t="s">
        <v>103</v>
      </c>
      <c r="C49" s="88"/>
      <c r="D49" s="89"/>
      <c r="E49" s="90"/>
      <c r="F49" s="88"/>
      <c r="G49" s="88"/>
      <c r="H49" s="88"/>
      <c r="I49" s="88"/>
      <c r="J49" s="89"/>
      <c r="K49" s="90"/>
      <c r="L49" s="141"/>
      <c r="M49" s="141"/>
      <c r="N49" s="141"/>
      <c r="O49" s="141"/>
      <c r="P49" s="142"/>
      <c r="Q49" s="143">
        <v>6</v>
      </c>
      <c r="R49" s="93"/>
      <c r="S49" s="93"/>
      <c r="T49" s="44"/>
      <c r="U49" s="46"/>
    </row>
    <row r="50" spans="1:21" ht="16.5" customHeight="1" x14ac:dyDescent="0.25">
      <c r="A50" s="48" t="s">
        <v>202</v>
      </c>
      <c r="B50" s="63" t="s">
        <v>117</v>
      </c>
      <c r="C50" s="79" t="s">
        <v>105</v>
      </c>
      <c r="D50" s="113" t="s">
        <v>32</v>
      </c>
      <c r="E50" s="107">
        <v>2</v>
      </c>
      <c r="F50" s="108">
        <v>2</v>
      </c>
      <c r="G50" s="114">
        <v>5</v>
      </c>
      <c r="H50" s="108"/>
      <c r="I50" s="108"/>
      <c r="J50" s="116"/>
      <c r="K50" s="107"/>
      <c r="L50" s="108"/>
      <c r="M50" s="114"/>
      <c r="N50" s="108"/>
      <c r="O50" s="108"/>
      <c r="P50" s="116"/>
      <c r="Q50" s="117">
        <v>5</v>
      </c>
      <c r="R50" s="42" t="s">
        <v>91</v>
      </c>
      <c r="S50" s="43" t="s">
        <v>213</v>
      </c>
      <c r="T50" s="44"/>
      <c r="U50" s="46"/>
    </row>
    <row r="51" spans="1:21" ht="16.5" customHeight="1" x14ac:dyDescent="0.25">
      <c r="A51" s="48" t="s">
        <v>216</v>
      </c>
      <c r="B51" s="63" t="s">
        <v>215</v>
      </c>
      <c r="C51" s="79" t="s">
        <v>105</v>
      </c>
      <c r="D51" s="113" t="s">
        <v>19</v>
      </c>
      <c r="E51" s="107">
        <v>1</v>
      </c>
      <c r="F51" s="108">
        <v>0</v>
      </c>
      <c r="G51" s="114">
        <v>3</v>
      </c>
      <c r="H51" s="108"/>
      <c r="I51" s="108"/>
      <c r="J51" s="116"/>
      <c r="K51" s="107"/>
      <c r="L51" s="108"/>
      <c r="M51" s="114"/>
      <c r="N51" s="108"/>
      <c r="O51" s="108"/>
      <c r="P51" s="116"/>
      <c r="Q51" s="117">
        <v>3</v>
      </c>
      <c r="R51" s="42" t="s">
        <v>28</v>
      </c>
      <c r="S51" s="43" t="s">
        <v>29</v>
      </c>
      <c r="T51" s="44"/>
      <c r="U51" s="46"/>
    </row>
    <row r="52" spans="1:21" ht="16.5" customHeight="1" x14ac:dyDescent="0.25">
      <c r="A52" s="48" t="s">
        <v>203</v>
      </c>
      <c r="B52" s="63" t="s">
        <v>115</v>
      </c>
      <c r="C52" s="79" t="s">
        <v>105</v>
      </c>
      <c r="D52" s="113" t="s">
        <v>19</v>
      </c>
      <c r="E52" s="107"/>
      <c r="F52" s="108"/>
      <c r="G52" s="114"/>
      <c r="H52" s="108">
        <v>1</v>
      </c>
      <c r="I52" s="108">
        <v>1</v>
      </c>
      <c r="J52" s="116">
        <v>5</v>
      </c>
      <c r="K52" s="107"/>
      <c r="L52" s="108"/>
      <c r="M52" s="114"/>
      <c r="N52" s="108"/>
      <c r="O52" s="108"/>
      <c r="P52" s="116"/>
      <c r="Q52" s="154">
        <v>5</v>
      </c>
      <c r="R52" s="42" t="s">
        <v>221</v>
      </c>
      <c r="S52" s="43" t="s">
        <v>116</v>
      </c>
      <c r="T52" s="44"/>
      <c r="U52" s="46"/>
    </row>
    <row r="53" spans="1:21" ht="16.5" customHeight="1" x14ac:dyDescent="0.25">
      <c r="A53" s="48" t="s">
        <v>204</v>
      </c>
      <c r="B53" s="63" t="s">
        <v>108</v>
      </c>
      <c r="C53" s="33" t="s">
        <v>105</v>
      </c>
      <c r="D53" s="95" t="s">
        <v>32</v>
      </c>
      <c r="E53" s="35"/>
      <c r="F53" s="33"/>
      <c r="G53" s="36"/>
      <c r="H53" s="33">
        <v>0</v>
      </c>
      <c r="I53" s="149">
        <v>3</v>
      </c>
      <c r="J53" s="150">
        <v>4</v>
      </c>
      <c r="K53" s="100"/>
      <c r="L53" s="151"/>
      <c r="M53" s="152"/>
      <c r="N53" s="33"/>
      <c r="O53" s="33"/>
      <c r="P53" s="118"/>
      <c r="Q53" s="153">
        <v>4</v>
      </c>
      <c r="R53" s="42" t="s">
        <v>109</v>
      </c>
      <c r="S53" s="43" t="s">
        <v>73</v>
      </c>
      <c r="T53" s="44"/>
      <c r="U53" s="46"/>
    </row>
    <row r="54" spans="1:21" ht="16.5" customHeight="1" x14ac:dyDescent="0.25">
      <c r="A54" s="48" t="s">
        <v>205</v>
      </c>
      <c r="B54" s="63" t="s">
        <v>104</v>
      </c>
      <c r="C54" s="33" t="s">
        <v>105</v>
      </c>
      <c r="D54" s="95" t="s">
        <v>32</v>
      </c>
      <c r="E54" s="35"/>
      <c r="F54" s="33"/>
      <c r="G54" s="36"/>
      <c r="H54" s="144"/>
      <c r="I54" s="144"/>
      <c r="J54" s="145"/>
      <c r="K54" s="146">
        <v>0</v>
      </c>
      <c r="L54" s="147">
        <v>4</v>
      </c>
      <c r="M54" s="36">
        <v>5</v>
      </c>
      <c r="N54" s="33"/>
      <c r="O54" s="33"/>
      <c r="P54" s="118"/>
      <c r="Q54" s="148">
        <v>5</v>
      </c>
      <c r="R54" s="42" t="s">
        <v>106</v>
      </c>
      <c r="S54" s="43" t="s">
        <v>107</v>
      </c>
      <c r="T54" s="44"/>
      <c r="U54" s="46"/>
    </row>
    <row r="55" spans="1:21" ht="16.5" customHeight="1" x14ac:dyDescent="0.25">
      <c r="A55" s="48" t="s">
        <v>206</v>
      </c>
      <c r="B55" s="63" t="s">
        <v>110</v>
      </c>
      <c r="C55" s="33" t="s">
        <v>105</v>
      </c>
      <c r="D55" s="34" t="s">
        <v>19</v>
      </c>
      <c r="E55" s="35"/>
      <c r="F55" s="33"/>
      <c r="G55" s="36"/>
      <c r="H55" s="33"/>
      <c r="I55" s="33"/>
      <c r="J55" s="118"/>
      <c r="K55" s="35">
        <v>2</v>
      </c>
      <c r="L55" s="33">
        <v>2</v>
      </c>
      <c r="M55" s="36">
        <v>5</v>
      </c>
      <c r="N55" s="33"/>
      <c r="O55" s="33"/>
      <c r="P55" s="40"/>
      <c r="Q55" s="148">
        <v>5</v>
      </c>
      <c r="R55" s="42" t="s">
        <v>227</v>
      </c>
      <c r="S55" s="43" t="s">
        <v>65</v>
      </c>
      <c r="T55" s="44"/>
      <c r="U55" s="46"/>
    </row>
    <row r="56" spans="1:21" ht="16.5" customHeight="1" x14ac:dyDescent="0.25">
      <c r="A56" s="48" t="s">
        <v>207</v>
      </c>
      <c r="B56" s="63" t="s">
        <v>111</v>
      </c>
      <c r="C56" s="79" t="s">
        <v>105</v>
      </c>
      <c r="D56" s="113" t="s">
        <v>19</v>
      </c>
      <c r="E56" s="107"/>
      <c r="F56" s="108"/>
      <c r="G56" s="114"/>
      <c r="H56" s="108"/>
      <c r="I56" s="108"/>
      <c r="J56" s="116"/>
      <c r="K56" s="107"/>
      <c r="L56" s="108"/>
      <c r="M56" s="114"/>
      <c r="N56" s="108">
        <v>1</v>
      </c>
      <c r="O56" s="108">
        <v>1</v>
      </c>
      <c r="P56" s="116">
        <v>5</v>
      </c>
      <c r="Q56" s="154">
        <v>5</v>
      </c>
      <c r="R56" s="42" t="s">
        <v>112</v>
      </c>
      <c r="S56" s="43" t="s">
        <v>214</v>
      </c>
      <c r="T56" s="44"/>
      <c r="U56" s="46"/>
    </row>
    <row r="57" spans="1:21" ht="16.5" customHeight="1" x14ac:dyDescent="0.25">
      <c r="A57" s="48" t="s">
        <v>208</v>
      </c>
      <c r="B57" s="63" t="s">
        <v>113</v>
      </c>
      <c r="C57" s="33" t="s">
        <v>105</v>
      </c>
      <c r="D57" s="95" t="s">
        <v>75</v>
      </c>
      <c r="E57" s="35"/>
      <c r="F57" s="33"/>
      <c r="G57" s="36"/>
      <c r="H57" s="33">
        <v>0</v>
      </c>
      <c r="I57" s="33">
        <v>4</v>
      </c>
      <c r="J57" s="118">
        <v>5</v>
      </c>
      <c r="K57" s="35"/>
      <c r="L57" s="33"/>
      <c r="M57" s="36"/>
      <c r="N57" s="33">
        <v>0</v>
      </c>
      <c r="O57" s="33">
        <v>4</v>
      </c>
      <c r="P57" s="40">
        <v>5</v>
      </c>
      <c r="Q57" s="148">
        <v>5</v>
      </c>
      <c r="R57" s="42" t="s">
        <v>106</v>
      </c>
      <c r="S57" s="43" t="s">
        <v>114</v>
      </c>
      <c r="T57" s="44"/>
      <c r="U57" s="46"/>
    </row>
    <row r="58" spans="1:21" ht="16.5" customHeight="1" x14ac:dyDescent="0.25">
      <c r="A58" s="48" t="s">
        <v>226</v>
      </c>
      <c r="B58" s="63" t="s">
        <v>225</v>
      </c>
      <c r="C58" s="33" t="s">
        <v>105</v>
      </c>
      <c r="D58" s="95" t="s">
        <v>32</v>
      </c>
      <c r="E58" s="35">
        <v>0</v>
      </c>
      <c r="F58" s="33">
        <v>4</v>
      </c>
      <c r="G58" s="36">
        <v>3</v>
      </c>
      <c r="H58" s="33"/>
      <c r="I58" s="33"/>
      <c r="J58" s="118"/>
      <c r="K58" s="35">
        <v>0</v>
      </c>
      <c r="L58" s="33">
        <v>4</v>
      </c>
      <c r="M58" s="36">
        <v>3</v>
      </c>
      <c r="N58" s="33"/>
      <c r="O58" s="33"/>
      <c r="P58" s="40"/>
      <c r="Q58" s="148">
        <v>3</v>
      </c>
      <c r="R58" s="42" t="s">
        <v>224</v>
      </c>
      <c r="S58" s="43" t="s">
        <v>84</v>
      </c>
      <c r="T58" s="44"/>
      <c r="U58" s="46"/>
    </row>
    <row r="59" spans="1:21" ht="29.25" customHeight="1" thickBot="1" x14ac:dyDescent="0.3">
      <c r="A59" s="48" t="s">
        <v>209</v>
      </c>
      <c r="B59" s="63" t="s">
        <v>118</v>
      </c>
      <c r="C59" s="33" t="s">
        <v>105</v>
      </c>
      <c r="D59" s="64" t="s">
        <v>32</v>
      </c>
      <c r="E59" s="39">
        <v>2</v>
      </c>
      <c r="F59" s="33">
        <v>2</v>
      </c>
      <c r="G59" s="36">
        <v>5</v>
      </c>
      <c r="H59" s="33">
        <v>2</v>
      </c>
      <c r="I59" s="33">
        <v>2</v>
      </c>
      <c r="J59" s="40">
        <v>5</v>
      </c>
      <c r="K59" s="39">
        <v>2</v>
      </c>
      <c r="L59" s="33">
        <v>2</v>
      </c>
      <c r="M59" s="36">
        <v>5</v>
      </c>
      <c r="N59" s="33">
        <v>2</v>
      </c>
      <c r="O59" s="33">
        <v>2</v>
      </c>
      <c r="P59" s="40">
        <v>5</v>
      </c>
      <c r="Q59" s="148">
        <v>5</v>
      </c>
      <c r="R59" s="42" t="s">
        <v>119</v>
      </c>
      <c r="S59" s="43" t="s">
        <v>120</v>
      </c>
      <c r="T59" s="44"/>
      <c r="U59" s="46"/>
    </row>
    <row r="60" spans="1:21" ht="20.45" customHeight="1" thickBot="1" x14ac:dyDescent="0.3">
      <c r="A60" s="301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3"/>
      <c r="T60" s="44"/>
      <c r="U60" s="46"/>
    </row>
    <row r="61" spans="1:21" ht="20.45" customHeight="1" thickBot="1" x14ac:dyDescent="0.3">
      <c r="A61" s="155"/>
      <c r="B61" s="156" t="s">
        <v>121</v>
      </c>
      <c r="C61" s="157" t="s">
        <v>122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>
        <v>0</v>
      </c>
      <c r="O61" s="157">
        <v>60</v>
      </c>
      <c r="P61" s="157">
        <v>0</v>
      </c>
      <c r="Q61" s="158">
        <v>0</v>
      </c>
      <c r="R61" s="159" t="s">
        <v>28</v>
      </c>
      <c r="S61" s="160" t="s">
        <v>29</v>
      </c>
      <c r="T61" s="44"/>
      <c r="U61" s="46"/>
    </row>
    <row r="62" spans="1:21" ht="15.75" thickBot="1" x14ac:dyDescent="0.3">
      <c r="A62" s="161" t="s">
        <v>123</v>
      </c>
      <c r="B62" s="162"/>
      <c r="C62" s="163"/>
      <c r="D62" s="163"/>
      <c r="E62" s="164"/>
      <c r="F62" s="164"/>
      <c r="G62" s="164">
        <v>30</v>
      </c>
      <c r="H62" s="164"/>
      <c r="I62" s="164"/>
      <c r="J62" s="164">
        <v>32</v>
      </c>
      <c r="K62" s="164"/>
      <c r="L62" s="164"/>
      <c r="M62" s="164">
        <v>30</v>
      </c>
      <c r="N62" s="164"/>
      <c r="O62" s="164"/>
      <c r="P62" s="164">
        <v>28</v>
      </c>
      <c r="Q62" s="165">
        <f>Q5+Q29+Q45+Q49</f>
        <v>120</v>
      </c>
      <c r="R62" s="166"/>
      <c r="S62" s="167"/>
      <c r="T62" s="44"/>
      <c r="U62" s="46"/>
    </row>
    <row r="63" spans="1:21" x14ac:dyDescent="0.25">
      <c r="A63" s="168" t="s">
        <v>124</v>
      </c>
      <c r="B63" s="169"/>
      <c r="C63" s="170"/>
      <c r="D63" s="170"/>
      <c r="E63" s="170"/>
      <c r="F63" s="170"/>
      <c r="G63" s="170"/>
      <c r="H63" s="170"/>
      <c r="I63" s="170"/>
      <c r="J63" s="170"/>
      <c r="K63" s="170"/>
      <c r="L63" s="171"/>
      <c r="M63" s="171"/>
      <c r="N63" s="171"/>
      <c r="O63" s="171"/>
      <c r="P63" s="171"/>
      <c r="Q63" s="171"/>
      <c r="R63" s="172"/>
      <c r="S63" s="173"/>
      <c r="T63" s="44"/>
      <c r="U63" s="46"/>
    </row>
    <row r="64" spans="1:21" x14ac:dyDescent="0.25">
      <c r="A64" s="168" t="s">
        <v>125</v>
      </c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1"/>
      <c r="M64" s="171"/>
      <c r="N64" s="171"/>
      <c r="O64" s="171"/>
      <c r="P64" s="171"/>
      <c r="Q64" s="171"/>
      <c r="R64" s="172"/>
      <c r="S64" s="173"/>
      <c r="T64" s="44"/>
      <c r="U64" s="46"/>
    </row>
    <row r="65" spans="1:21" x14ac:dyDescent="0.25">
      <c r="A65" s="304" t="s">
        <v>126</v>
      </c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1"/>
      <c r="U65" s="1"/>
    </row>
    <row r="66" spans="1:21" x14ac:dyDescent="0.25">
      <c r="A66" s="304" t="s">
        <v>127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1"/>
      <c r="U66" s="1"/>
    </row>
    <row r="67" spans="1:21" x14ac:dyDescent="0.25">
      <c r="A67" s="304" t="s">
        <v>128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1"/>
      <c r="U67" s="1"/>
    </row>
    <row r="68" spans="1:21" x14ac:dyDescent="0.25">
      <c r="A68" s="300" t="s">
        <v>167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174"/>
      <c r="O68" s="174"/>
      <c r="P68" s="174"/>
      <c r="Q68" s="174"/>
      <c r="R68" s="175"/>
      <c r="S68" s="175"/>
      <c r="T68" s="1"/>
      <c r="U68" s="1"/>
    </row>
    <row r="69" spans="1:21" x14ac:dyDescent="0.25">
      <c r="A69" s="168" t="s">
        <v>129</v>
      </c>
      <c r="B69" s="169"/>
      <c r="C69" s="170"/>
      <c r="D69" s="170"/>
      <c r="E69" s="170"/>
      <c r="F69" s="170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Q69" s="171"/>
      <c r="R69" s="172"/>
      <c r="S69" s="173"/>
      <c r="T69" s="1"/>
      <c r="U69" s="1"/>
    </row>
    <row r="70" spans="1:21" x14ac:dyDescent="0.25">
      <c r="A70" s="176" t="s">
        <v>130</v>
      </c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6"/>
      <c r="M70" s="176"/>
      <c r="N70" s="176"/>
      <c r="O70" s="176"/>
      <c r="P70" s="176"/>
      <c r="Q70" s="176"/>
      <c r="R70" s="179"/>
      <c r="S70" s="179"/>
      <c r="T70" s="1"/>
      <c r="U70" s="1"/>
    </row>
    <row r="71" spans="1:21" ht="28.5" customHeight="1" x14ac:dyDescent="0.25">
      <c r="A71" s="300" t="s">
        <v>131</v>
      </c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1"/>
      <c r="U71" s="1"/>
    </row>
    <row r="72" spans="1:21" x14ac:dyDescent="0.25">
      <c r="A72" s="176" t="s">
        <v>132</v>
      </c>
      <c r="B72" s="177"/>
      <c r="C72" s="178"/>
      <c r="D72" s="178"/>
      <c r="E72" s="178"/>
      <c r="F72" s="178"/>
      <c r="G72" s="178"/>
      <c r="H72" s="178"/>
      <c r="I72" s="178"/>
      <c r="J72" s="178"/>
      <c r="K72" s="178"/>
      <c r="L72" s="176"/>
      <c r="M72" s="176"/>
      <c r="N72" s="176"/>
      <c r="O72" s="176"/>
      <c r="P72" s="176"/>
      <c r="Q72" s="176"/>
      <c r="R72" s="179"/>
      <c r="S72" s="179"/>
      <c r="T72" s="1"/>
      <c r="U72" s="1"/>
    </row>
    <row r="73" spans="1:21" x14ac:dyDescent="0.25">
      <c r="A73" s="176" t="s">
        <v>133</v>
      </c>
      <c r="B73" s="177"/>
      <c r="C73" s="178"/>
      <c r="D73" s="178"/>
      <c r="E73" s="178"/>
      <c r="F73" s="178"/>
      <c r="G73" s="178"/>
      <c r="H73" s="178"/>
      <c r="I73" s="178"/>
      <c r="J73" s="178"/>
      <c r="K73" s="178"/>
      <c r="L73" s="176"/>
      <c r="M73" s="176"/>
      <c r="N73" s="176"/>
      <c r="O73" s="176"/>
      <c r="P73" s="176"/>
      <c r="Q73" s="176"/>
      <c r="R73" s="179"/>
      <c r="S73" s="179"/>
      <c r="T73" s="1"/>
      <c r="U73" s="1"/>
    </row>
    <row r="74" spans="1:21" x14ac:dyDescent="0.25">
      <c r="A74" s="168" t="s">
        <v>134</v>
      </c>
      <c r="B74" s="169"/>
      <c r="C74" s="170"/>
      <c r="D74" s="170"/>
      <c r="E74" s="170"/>
      <c r="F74" s="170"/>
      <c r="G74" s="170"/>
      <c r="H74" s="170"/>
      <c r="I74" s="170"/>
      <c r="J74" s="170"/>
      <c r="K74" s="170"/>
      <c r="L74" s="171"/>
      <c r="M74" s="171"/>
      <c r="N74" s="171"/>
      <c r="O74" s="171"/>
      <c r="P74" s="171"/>
      <c r="Q74" s="171"/>
      <c r="R74" s="172"/>
      <c r="S74" s="173"/>
      <c r="T74" s="1"/>
      <c r="U74" s="1"/>
    </row>
    <row r="75" spans="1:21" x14ac:dyDescent="0.25">
      <c r="A75" s="180" t="s">
        <v>10</v>
      </c>
      <c r="B75" s="177"/>
      <c r="C75" s="178"/>
      <c r="D75" s="178"/>
      <c r="E75" s="178"/>
      <c r="F75" s="178"/>
      <c r="G75" s="178"/>
      <c r="H75" s="178"/>
      <c r="I75" s="178"/>
      <c r="J75" s="178"/>
      <c r="K75" s="178"/>
      <c r="L75" s="176"/>
      <c r="M75" s="176"/>
      <c r="N75" s="176"/>
      <c r="O75" s="176"/>
      <c r="P75" s="176"/>
      <c r="Q75" s="176"/>
      <c r="R75" s="179"/>
      <c r="S75" s="179"/>
      <c r="T75" s="1"/>
      <c r="U75" s="1"/>
    </row>
    <row r="76" spans="1:21" x14ac:dyDescent="0.25">
      <c r="A76" s="176" t="s">
        <v>135</v>
      </c>
      <c r="B76" s="177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81"/>
      <c r="S76" s="179"/>
      <c r="T76" s="1"/>
      <c r="U76" s="1"/>
    </row>
    <row r="77" spans="1:21" x14ac:dyDescent="0.25">
      <c r="A77" s="176" t="s">
        <v>136</v>
      </c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81"/>
      <c r="S77" s="179"/>
      <c r="T77" s="1"/>
      <c r="U77" s="1"/>
    </row>
    <row r="78" spans="1:21" x14ac:dyDescent="0.25">
      <c r="A78" s="176" t="s">
        <v>137</v>
      </c>
      <c r="B78" s="177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81"/>
      <c r="S78" s="179"/>
      <c r="T78" s="1"/>
      <c r="U78" s="1"/>
    </row>
    <row r="79" spans="1:21" x14ac:dyDescent="0.25">
      <c r="A79" s="180" t="s">
        <v>138</v>
      </c>
      <c r="B79" s="177"/>
      <c r="C79" s="178"/>
      <c r="D79" s="178"/>
      <c r="E79" s="178"/>
      <c r="F79" s="178"/>
      <c r="G79" s="178"/>
      <c r="H79" s="178"/>
      <c r="I79" s="178"/>
      <c r="J79" s="178"/>
      <c r="K79" s="178"/>
      <c r="L79" s="176"/>
      <c r="M79" s="176"/>
      <c r="N79" s="176"/>
      <c r="O79" s="176"/>
      <c r="P79" s="176"/>
      <c r="Q79" s="176"/>
      <c r="R79" s="179"/>
      <c r="S79" s="179"/>
      <c r="T79" s="1"/>
      <c r="U79" s="1"/>
    </row>
    <row r="80" spans="1:21" x14ac:dyDescent="0.25">
      <c r="A80" s="176" t="s">
        <v>139</v>
      </c>
      <c r="B80" s="177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81"/>
      <c r="S80" s="179"/>
      <c r="T80" s="1"/>
      <c r="U80" s="1"/>
    </row>
    <row r="81" spans="1:21" x14ac:dyDescent="0.25">
      <c r="A81" s="180" t="s">
        <v>140</v>
      </c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176"/>
      <c r="M81" s="176"/>
      <c r="N81" s="176"/>
      <c r="O81" s="176"/>
      <c r="P81" s="176"/>
      <c r="Q81" s="176"/>
      <c r="R81" s="179"/>
      <c r="S81" s="179"/>
      <c r="T81" s="1"/>
      <c r="U81" s="1"/>
    </row>
    <row r="82" spans="1:21" x14ac:dyDescent="0.25">
      <c r="A82" s="176" t="s">
        <v>141</v>
      </c>
      <c r="B82" s="177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81"/>
      <c r="S82" s="179"/>
      <c r="T82" s="1"/>
      <c r="U82" s="1"/>
    </row>
    <row r="83" spans="1:21" x14ac:dyDescent="0.25">
      <c r="A83" s="176" t="s">
        <v>142</v>
      </c>
      <c r="B83" s="177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81"/>
      <c r="S83" s="179"/>
      <c r="T83" s="1"/>
      <c r="U83" s="1"/>
    </row>
    <row r="84" spans="1:21" x14ac:dyDescent="0.25">
      <c r="A84" s="176" t="s">
        <v>143</v>
      </c>
      <c r="B84" s="177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81"/>
      <c r="S84" s="179"/>
      <c r="T84" s="1"/>
      <c r="U84" s="1"/>
    </row>
    <row r="85" spans="1:21" x14ac:dyDescent="0.25">
      <c r="A85" s="176" t="s">
        <v>144</v>
      </c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81"/>
      <c r="S85" s="179"/>
      <c r="T85" s="1"/>
      <c r="U85" s="1"/>
    </row>
    <row r="86" spans="1:21" x14ac:dyDescent="0.25">
      <c r="A86" s="176" t="s">
        <v>145</v>
      </c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81"/>
      <c r="S86" s="179"/>
      <c r="T86" s="1"/>
      <c r="U86" s="1"/>
    </row>
    <row r="87" spans="1:21" x14ac:dyDescent="0.25">
      <c r="A87" s="176" t="s">
        <v>146</v>
      </c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81"/>
      <c r="S87" s="179"/>
      <c r="T87" s="1"/>
      <c r="U87" s="1"/>
    </row>
    <row r="88" spans="1:21" x14ac:dyDescent="0.25">
      <c r="A88" s="176" t="s">
        <v>147</v>
      </c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81"/>
      <c r="S88" s="179"/>
      <c r="T88" s="1"/>
      <c r="U88" s="1"/>
    </row>
    <row r="89" spans="1:21" x14ac:dyDescent="0.25">
      <c r="A89" s="176" t="s">
        <v>148</v>
      </c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81"/>
      <c r="S89" s="179"/>
      <c r="T89" s="1"/>
      <c r="U89" s="1"/>
    </row>
    <row r="90" spans="1:21" x14ac:dyDescent="0.25">
      <c r="A90" s="176" t="s">
        <v>149</v>
      </c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81"/>
      <c r="S90" s="179"/>
      <c r="T90" s="1"/>
      <c r="U90" s="1"/>
    </row>
    <row r="91" spans="1:21" x14ac:dyDescent="0.25">
      <c r="A91" s="180" t="s">
        <v>150</v>
      </c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6"/>
      <c r="M91" s="176"/>
      <c r="N91" s="176"/>
      <c r="O91" s="176"/>
      <c r="P91" s="176"/>
      <c r="Q91" s="176"/>
      <c r="R91" s="179"/>
      <c r="S91" s="179"/>
      <c r="T91" s="1"/>
      <c r="U91" s="1"/>
    </row>
    <row r="92" spans="1:21" x14ac:dyDescent="0.25">
      <c r="A92" s="176" t="s">
        <v>151</v>
      </c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81"/>
      <c r="S92" s="179"/>
      <c r="T92" s="1"/>
      <c r="U92" s="1"/>
    </row>
    <row r="93" spans="1:21" x14ac:dyDescent="0.25">
      <c r="A93" s="176" t="s">
        <v>152</v>
      </c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81"/>
      <c r="S93" s="179"/>
      <c r="T93" s="1"/>
      <c r="U93" s="1"/>
    </row>
    <row r="94" spans="1:21" x14ac:dyDescent="0.25">
      <c r="A94" s="176" t="s">
        <v>153</v>
      </c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81"/>
      <c r="S94" s="179"/>
      <c r="T94" s="1"/>
      <c r="U94" s="1"/>
    </row>
    <row r="95" spans="1:21" x14ac:dyDescent="0.25">
      <c r="A95" s="176" t="s">
        <v>154</v>
      </c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81"/>
      <c r="S95" s="179"/>
      <c r="T95" s="1"/>
      <c r="U95" s="1"/>
    </row>
    <row r="96" spans="1:21" x14ac:dyDescent="0.25">
      <c r="A96" s="176" t="s">
        <v>155</v>
      </c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6"/>
      <c r="M96" s="176"/>
      <c r="N96" s="176"/>
      <c r="O96" s="176"/>
      <c r="P96" s="176"/>
      <c r="Q96" s="176"/>
      <c r="R96" s="179"/>
      <c r="S96" s="179"/>
      <c r="T96" s="1"/>
      <c r="U96" s="1"/>
    </row>
    <row r="97" spans="1:21" x14ac:dyDescent="0.25">
      <c r="A97" s="176" t="s">
        <v>156</v>
      </c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6"/>
      <c r="M97" s="176"/>
      <c r="N97" s="176"/>
      <c r="O97" s="176"/>
      <c r="P97" s="176"/>
      <c r="Q97" s="176"/>
      <c r="R97" s="179"/>
      <c r="S97" s="179"/>
      <c r="T97" s="1"/>
      <c r="U97" s="1"/>
    </row>
    <row r="98" spans="1:21" x14ac:dyDescent="0.25">
      <c r="A98" s="176" t="s">
        <v>157</v>
      </c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6"/>
      <c r="M98" s="176"/>
      <c r="N98" s="176"/>
      <c r="O98" s="176"/>
      <c r="P98" s="176"/>
      <c r="Q98" s="176"/>
      <c r="R98" s="179"/>
      <c r="S98" s="179"/>
      <c r="T98" s="1"/>
      <c r="U98" s="1"/>
    </row>
    <row r="99" spans="1:21" x14ac:dyDescent="0.25">
      <c r="A99" s="176" t="s">
        <v>158</v>
      </c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6"/>
      <c r="M99" s="176"/>
      <c r="N99" s="176"/>
      <c r="O99" s="176"/>
      <c r="P99" s="176"/>
      <c r="Q99" s="176"/>
      <c r="R99" s="179"/>
      <c r="S99" s="179"/>
      <c r="T99" s="1"/>
      <c r="U99" s="1"/>
    </row>
    <row r="100" spans="1:21" x14ac:dyDescent="0.25">
      <c r="A100" s="176" t="s">
        <v>159</v>
      </c>
      <c r="B100" s="182"/>
      <c r="C100" s="183"/>
      <c r="D100" s="184"/>
      <c r="E100" s="184"/>
      <c r="F100" s="184"/>
      <c r="G100" s="184"/>
      <c r="H100" s="184"/>
      <c r="I100" s="184"/>
      <c r="J100" s="184"/>
      <c r="K100" s="185"/>
      <c r="L100" s="186"/>
      <c r="M100" s="186"/>
      <c r="N100" s="186"/>
      <c r="O100" s="186"/>
      <c r="P100" s="176"/>
      <c r="Q100" s="176"/>
      <c r="R100" s="179"/>
      <c r="S100" s="179"/>
      <c r="T100" s="1"/>
      <c r="U100" s="1"/>
    </row>
    <row r="101" spans="1:21" x14ac:dyDescent="0.25">
      <c r="A101" s="176" t="s">
        <v>160</v>
      </c>
      <c r="B101" s="182"/>
      <c r="C101" s="183"/>
      <c r="D101" s="184"/>
      <c r="E101" s="184"/>
      <c r="F101" s="184"/>
      <c r="G101" s="184"/>
      <c r="H101" s="184"/>
      <c r="I101" s="184"/>
      <c r="J101" s="184"/>
      <c r="K101" s="185"/>
      <c r="L101" s="186"/>
      <c r="M101" s="186"/>
      <c r="N101" s="186"/>
      <c r="O101" s="186"/>
      <c r="P101" s="176"/>
      <c r="Q101" s="176"/>
      <c r="R101" s="179"/>
      <c r="S101" s="179"/>
      <c r="T101" s="1"/>
      <c r="U101" s="1"/>
    </row>
    <row r="102" spans="1:21" x14ac:dyDescent="0.25">
      <c r="A102" s="168" t="s">
        <v>161</v>
      </c>
      <c r="B102" s="169"/>
      <c r="C102" s="170"/>
      <c r="D102" s="170"/>
      <c r="E102" s="170"/>
      <c r="F102" s="170"/>
      <c r="G102" s="170"/>
      <c r="H102" s="170"/>
      <c r="I102" s="170"/>
      <c r="J102" s="170"/>
      <c r="K102" s="170"/>
      <c r="L102" s="171"/>
      <c r="M102" s="171"/>
      <c r="N102" s="171"/>
      <c r="O102" s="171"/>
      <c r="P102" s="171"/>
      <c r="Q102" s="171"/>
      <c r="R102" s="172"/>
      <c r="S102" s="173"/>
      <c r="T102" s="1"/>
      <c r="U102" s="1"/>
    </row>
    <row r="103" spans="1:21" x14ac:dyDescent="0.25">
      <c r="A103" s="187" t="s">
        <v>162</v>
      </c>
      <c r="B103" s="180"/>
      <c r="C103" s="188"/>
      <c r="D103" s="188"/>
      <c r="E103" s="188"/>
      <c r="F103" s="188"/>
      <c r="G103" s="188"/>
      <c r="H103" s="188"/>
      <c r="I103" s="188"/>
      <c r="J103" s="188"/>
      <c r="K103" s="189"/>
      <c r="L103" s="189"/>
      <c r="M103" s="189"/>
      <c r="N103" s="190"/>
      <c r="O103" s="191"/>
      <c r="P103" s="180"/>
      <c r="Q103" s="180"/>
      <c r="R103" s="192"/>
      <c r="S103" s="192"/>
      <c r="T103" s="1"/>
      <c r="U103" s="1"/>
    </row>
    <row r="104" spans="1:21" x14ac:dyDescent="0.25">
      <c r="A104" s="168" t="s">
        <v>163</v>
      </c>
      <c r="B104" s="169"/>
      <c r="C104" s="170"/>
      <c r="D104" s="170"/>
      <c r="E104" s="170"/>
      <c r="F104" s="170"/>
      <c r="G104" s="170"/>
      <c r="H104" s="170"/>
      <c r="I104" s="170"/>
      <c r="J104" s="170"/>
      <c r="K104" s="170"/>
      <c r="L104" s="171"/>
      <c r="M104" s="171"/>
      <c r="N104" s="171"/>
      <c r="O104" s="171"/>
      <c r="P104" s="171"/>
      <c r="Q104" s="171"/>
      <c r="R104" s="172"/>
      <c r="S104" s="173"/>
      <c r="T104" s="1"/>
      <c r="U104" s="1"/>
    </row>
    <row r="105" spans="1:21" x14ac:dyDescent="0.25">
      <c r="A105" s="2"/>
      <c r="B105" s="2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4"/>
      <c r="S105" s="194"/>
      <c r="T105" s="1"/>
      <c r="U105" s="1"/>
    </row>
    <row r="106" spans="1:21" x14ac:dyDescent="0.25">
      <c r="A106" s="2"/>
      <c r="B106" s="2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4"/>
      <c r="S106" s="194"/>
      <c r="T106" s="1"/>
      <c r="U106" s="1"/>
    </row>
    <row r="107" spans="1:21" x14ac:dyDescent="0.25">
      <c r="A107" s="2"/>
      <c r="B107" s="2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4"/>
      <c r="S107" s="194"/>
      <c r="T107" s="1"/>
      <c r="U107" s="1"/>
    </row>
    <row r="108" spans="1:21" x14ac:dyDescent="0.25">
      <c r="A108" s="2"/>
      <c r="B108" s="2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4"/>
      <c r="S108" s="194"/>
      <c r="T108" s="1"/>
      <c r="U108" s="1"/>
    </row>
    <row r="109" spans="1:21" x14ac:dyDescent="0.25">
      <c r="A109" s="2"/>
      <c r="B109" s="2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4"/>
      <c r="S109" s="194"/>
      <c r="T109" s="1"/>
      <c r="U109" s="1"/>
    </row>
    <row r="110" spans="1:21" x14ac:dyDescent="0.25">
      <c r="A110" s="2"/>
      <c r="B110" s="2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4"/>
      <c r="S110" s="194"/>
      <c r="T110" s="1"/>
      <c r="U110" s="1"/>
    </row>
    <row r="111" spans="1:21" x14ac:dyDescent="0.25">
      <c r="A111" s="2"/>
      <c r="B111" s="2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4"/>
      <c r="S111" s="194"/>
      <c r="T111" s="1"/>
      <c r="U111" s="1"/>
    </row>
    <row r="112" spans="1:21" x14ac:dyDescent="0.25">
      <c r="A112" s="2"/>
      <c r="B112" s="2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4"/>
      <c r="S112" s="194"/>
      <c r="T112" s="1"/>
      <c r="U112" s="1"/>
    </row>
    <row r="113" spans="1:21" x14ac:dyDescent="0.25">
      <c r="A113" s="2"/>
      <c r="B113" s="2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4"/>
      <c r="S113" s="194"/>
      <c r="T113" s="1"/>
      <c r="U113" s="1"/>
    </row>
    <row r="114" spans="1:21" x14ac:dyDescent="0.25">
      <c r="A114" s="2"/>
      <c r="B114" s="2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4"/>
      <c r="S114" s="194"/>
      <c r="T114" s="1"/>
      <c r="U114" s="1"/>
    </row>
    <row r="115" spans="1:21" x14ac:dyDescent="0.25">
      <c r="A115" s="2"/>
      <c r="B115" s="2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4"/>
      <c r="S115" s="194"/>
      <c r="T115" s="1"/>
      <c r="U115" s="1"/>
    </row>
    <row r="116" spans="1:21" x14ac:dyDescent="0.25">
      <c r="A116" s="2"/>
      <c r="B116" s="2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4"/>
      <c r="S116" s="194"/>
      <c r="T116" s="1"/>
      <c r="U116" s="1"/>
    </row>
    <row r="117" spans="1:21" x14ac:dyDescent="0.25">
      <c r="A117" s="2"/>
      <c r="B117" s="2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4"/>
      <c r="S117" s="194"/>
      <c r="T117" s="1"/>
      <c r="U117" s="1"/>
    </row>
    <row r="118" spans="1:21" x14ac:dyDescent="0.25">
      <c r="A118" s="2"/>
      <c r="B118" s="2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4"/>
      <c r="S118" s="194"/>
      <c r="T118" s="1"/>
      <c r="U118" s="1"/>
    </row>
    <row r="119" spans="1:21" x14ac:dyDescent="0.25">
      <c r="A119" s="2"/>
      <c r="B119" s="2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4"/>
      <c r="S119" s="194"/>
      <c r="T119" s="1"/>
      <c r="U119" s="1"/>
    </row>
    <row r="120" spans="1:21" x14ac:dyDescent="0.25">
      <c r="A120" s="2"/>
      <c r="B120" s="2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4"/>
      <c r="S120" s="194"/>
      <c r="T120" s="1"/>
      <c r="U120" s="1"/>
    </row>
    <row r="121" spans="1:21" x14ac:dyDescent="0.25">
      <c r="A121" s="2"/>
      <c r="B121" s="2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4"/>
      <c r="S121" s="194"/>
      <c r="T121" s="1"/>
      <c r="U121" s="1"/>
    </row>
    <row r="122" spans="1:21" x14ac:dyDescent="0.25">
      <c r="A122" s="2"/>
      <c r="B122" s="2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4"/>
      <c r="S122" s="194"/>
      <c r="T122" s="1"/>
      <c r="U122" s="1"/>
    </row>
    <row r="123" spans="1:21" x14ac:dyDescent="0.25">
      <c r="A123" s="2"/>
      <c r="B123" s="2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4"/>
      <c r="S123" s="194"/>
      <c r="T123" s="1"/>
      <c r="U123" s="1"/>
    </row>
    <row r="124" spans="1:21" x14ac:dyDescent="0.25">
      <c r="A124" s="2"/>
      <c r="B124" s="2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4"/>
      <c r="S124" s="194"/>
      <c r="T124" s="1"/>
      <c r="U124" s="1"/>
    </row>
    <row r="125" spans="1:21" x14ac:dyDescent="0.25">
      <c r="A125" s="2"/>
      <c r="B125" s="2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4"/>
      <c r="S125" s="194"/>
      <c r="T125" s="1"/>
      <c r="U125" s="1"/>
    </row>
    <row r="126" spans="1:21" x14ac:dyDescent="0.25">
      <c r="A126" s="2"/>
      <c r="B126" s="2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4"/>
      <c r="S126" s="194"/>
      <c r="T126" s="1"/>
      <c r="U126" s="1"/>
    </row>
    <row r="127" spans="1:21" x14ac:dyDescent="0.25">
      <c r="A127" s="2"/>
      <c r="B127" s="2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4"/>
      <c r="S127" s="194"/>
      <c r="T127" s="1"/>
      <c r="U127" s="1"/>
    </row>
    <row r="128" spans="1:21" x14ac:dyDescent="0.25">
      <c r="A128" s="2"/>
      <c r="B128" s="2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4"/>
      <c r="S128" s="194"/>
      <c r="T128" s="1"/>
      <c r="U128" s="1"/>
    </row>
    <row r="129" spans="1:21" x14ac:dyDescent="0.25">
      <c r="A129" s="2"/>
      <c r="B129" s="2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4"/>
      <c r="S129" s="194"/>
      <c r="T129" s="1"/>
      <c r="U129" s="1"/>
    </row>
    <row r="130" spans="1:21" x14ac:dyDescent="0.25">
      <c r="A130" s="2"/>
      <c r="B130" s="2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4"/>
      <c r="S130" s="194"/>
      <c r="T130" s="1"/>
      <c r="U130" s="1"/>
    </row>
    <row r="131" spans="1:21" x14ac:dyDescent="0.25">
      <c r="A131" s="2"/>
      <c r="B131" s="2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4"/>
      <c r="S131" s="194"/>
      <c r="T131" s="1"/>
      <c r="U131" s="1"/>
    </row>
    <row r="132" spans="1:21" x14ac:dyDescent="0.25">
      <c r="A132" s="2"/>
      <c r="B132" s="2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4"/>
      <c r="S132" s="194"/>
      <c r="T132" s="1"/>
      <c r="U132" s="1"/>
    </row>
    <row r="133" spans="1:21" x14ac:dyDescent="0.25">
      <c r="A133" s="2"/>
      <c r="B133" s="2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4"/>
      <c r="S133" s="194"/>
      <c r="T133" s="1"/>
      <c r="U133" s="1"/>
    </row>
    <row r="134" spans="1:21" x14ac:dyDescent="0.25">
      <c r="A134" s="2"/>
      <c r="B134" s="2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4"/>
      <c r="S134" s="194"/>
      <c r="T134" s="1"/>
      <c r="U134" s="1"/>
    </row>
    <row r="135" spans="1:21" x14ac:dyDescent="0.25">
      <c r="A135" s="2"/>
      <c r="B135" s="2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4"/>
      <c r="S135" s="194"/>
      <c r="T135" s="1"/>
      <c r="U135" s="1"/>
    </row>
    <row r="136" spans="1:21" x14ac:dyDescent="0.25">
      <c r="A136" s="2"/>
      <c r="B136" s="2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4"/>
      <c r="S136" s="194"/>
      <c r="T136" s="1"/>
      <c r="U136" s="1"/>
    </row>
    <row r="137" spans="1:21" x14ac:dyDescent="0.25">
      <c r="A137" s="2"/>
      <c r="B137" s="2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4"/>
      <c r="S137" s="194"/>
      <c r="T137" s="1"/>
      <c r="U137" s="1"/>
    </row>
    <row r="138" spans="1:21" x14ac:dyDescent="0.25">
      <c r="A138" s="2"/>
      <c r="B138" s="2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4"/>
      <c r="S138" s="194"/>
      <c r="T138" s="1"/>
      <c r="U138" s="1"/>
    </row>
    <row r="139" spans="1:21" x14ac:dyDescent="0.25">
      <c r="A139" s="2"/>
      <c r="B139" s="2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4"/>
      <c r="S139" s="194"/>
      <c r="T139" s="1"/>
      <c r="U139" s="1"/>
    </row>
    <row r="140" spans="1:21" x14ac:dyDescent="0.25">
      <c r="A140" s="2"/>
      <c r="B140" s="2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4"/>
      <c r="S140" s="194"/>
      <c r="T140" s="1"/>
      <c r="U140" s="1"/>
    </row>
    <row r="141" spans="1:21" x14ac:dyDescent="0.25">
      <c r="A141" s="2"/>
      <c r="B141" s="2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4"/>
      <c r="S141" s="194"/>
      <c r="T141" s="1"/>
      <c r="U141" s="1"/>
    </row>
    <row r="142" spans="1:21" x14ac:dyDescent="0.25">
      <c r="A142" s="2"/>
      <c r="B142" s="2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4"/>
      <c r="S142" s="194"/>
      <c r="T142" s="1"/>
      <c r="U142" s="1"/>
    </row>
    <row r="143" spans="1:21" x14ac:dyDescent="0.25">
      <c r="A143" s="2"/>
      <c r="B143" s="2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4"/>
      <c r="S143" s="194"/>
      <c r="T143" s="1"/>
      <c r="U143" s="1"/>
    </row>
    <row r="144" spans="1:21" x14ac:dyDescent="0.25">
      <c r="A144" s="2"/>
      <c r="B144" s="2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4"/>
      <c r="S144" s="194"/>
      <c r="T144" s="1"/>
      <c r="U144" s="1"/>
    </row>
    <row r="145" spans="1:21" x14ac:dyDescent="0.25">
      <c r="A145" s="2"/>
      <c r="B145" s="2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4"/>
      <c r="S145" s="194"/>
      <c r="T145" s="1"/>
      <c r="U145" s="1"/>
    </row>
    <row r="146" spans="1:21" x14ac:dyDescent="0.25">
      <c r="A146" s="2"/>
      <c r="B146" s="2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4"/>
      <c r="S146" s="194"/>
      <c r="T146" s="1"/>
      <c r="U146" s="1"/>
    </row>
    <row r="147" spans="1:21" x14ac:dyDescent="0.25">
      <c r="A147" s="2"/>
      <c r="B147" s="2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4"/>
      <c r="S147" s="194"/>
      <c r="T147" s="1"/>
      <c r="U147" s="1"/>
    </row>
    <row r="148" spans="1:21" x14ac:dyDescent="0.25">
      <c r="A148" s="2"/>
      <c r="B148" s="2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4"/>
      <c r="S148" s="194"/>
      <c r="T148" s="1"/>
      <c r="U148" s="1"/>
    </row>
    <row r="149" spans="1:21" x14ac:dyDescent="0.25">
      <c r="A149" s="2"/>
      <c r="B149" s="2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4"/>
      <c r="S149" s="194"/>
      <c r="T149" s="1"/>
      <c r="U149" s="1"/>
    </row>
    <row r="150" spans="1:21" x14ac:dyDescent="0.25">
      <c r="A150" s="2"/>
      <c r="B150" s="2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4"/>
      <c r="S150" s="194"/>
      <c r="T150" s="1"/>
      <c r="U150" s="1"/>
    </row>
    <row r="151" spans="1:21" x14ac:dyDescent="0.25">
      <c r="A151" s="2"/>
      <c r="B151" s="2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4"/>
      <c r="S151" s="194"/>
      <c r="T151" s="1"/>
      <c r="U151" s="1"/>
    </row>
    <row r="152" spans="1:21" x14ac:dyDescent="0.25">
      <c r="A152" s="2"/>
      <c r="B152" s="2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4"/>
      <c r="S152" s="194"/>
      <c r="T152" s="1"/>
      <c r="U152" s="1"/>
    </row>
    <row r="153" spans="1:21" x14ac:dyDescent="0.25">
      <c r="A153" s="2"/>
      <c r="B153" s="2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4"/>
      <c r="S153" s="194"/>
      <c r="T153" s="1"/>
      <c r="U153" s="1"/>
    </row>
    <row r="154" spans="1:21" x14ac:dyDescent="0.25">
      <c r="A154" s="2"/>
      <c r="B154" s="2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4"/>
      <c r="S154" s="194"/>
      <c r="T154" s="1"/>
      <c r="U154" s="1"/>
    </row>
    <row r="155" spans="1:21" x14ac:dyDescent="0.25">
      <c r="A155" s="2"/>
      <c r="B155" s="2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4"/>
      <c r="S155" s="194"/>
      <c r="T155" s="1"/>
      <c r="U155" s="1"/>
    </row>
    <row r="156" spans="1:21" x14ac:dyDescent="0.25">
      <c r="A156" s="2"/>
      <c r="B156" s="2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4"/>
      <c r="S156" s="194"/>
      <c r="T156" s="1"/>
      <c r="U156" s="1"/>
    </row>
    <row r="157" spans="1:21" x14ac:dyDescent="0.25">
      <c r="A157" s="2"/>
      <c r="B157" s="2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4"/>
      <c r="S157" s="194"/>
      <c r="T157" s="1"/>
      <c r="U157" s="1"/>
    </row>
    <row r="158" spans="1:21" x14ac:dyDescent="0.25">
      <c r="A158" s="2"/>
      <c r="B158" s="2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4"/>
      <c r="S158" s="194"/>
      <c r="T158" s="1"/>
      <c r="U158" s="1"/>
    </row>
    <row r="159" spans="1:21" x14ac:dyDescent="0.25">
      <c r="A159" s="2"/>
      <c r="B159" s="2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4"/>
      <c r="S159" s="194"/>
      <c r="T159" s="1"/>
      <c r="U159" s="1"/>
    </row>
    <row r="160" spans="1:21" x14ac:dyDescent="0.25">
      <c r="A160" s="2"/>
      <c r="B160" s="2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4"/>
      <c r="S160" s="194"/>
      <c r="T160" s="1"/>
      <c r="U160" s="1"/>
    </row>
    <row r="161" spans="1:21" x14ac:dyDescent="0.25">
      <c r="A161" s="2"/>
      <c r="B161" s="2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4"/>
      <c r="S161" s="194"/>
      <c r="T161" s="1"/>
      <c r="U161" s="1"/>
    </row>
    <row r="162" spans="1:21" x14ac:dyDescent="0.25">
      <c r="A162" s="2"/>
      <c r="B162" s="2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4"/>
      <c r="S162" s="194"/>
      <c r="T162" s="1"/>
      <c r="U162" s="1"/>
    </row>
    <row r="163" spans="1:21" x14ac:dyDescent="0.25">
      <c r="A163" s="2"/>
      <c r="B163" s="2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4"/>
      <c r="S163" s="194"/>
      <c r="T163" s="1"/>
      <c r="U163" s="1"/>
    </row>
    <row r="164" spans="1:21" x14ac:dyDescent="0.25">
      <c r="A164" s="2"/>
      <c r="B164" s="2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4"/>
      <c r="S164" s="194"/>
      <c r="T164" s="1"/>
      <c r="U164" s="1"/>
    </row>
    <row r="165" spans="1:21" x14ac:dyDescent="0.25">
      <c r="A165" s="2"/>
      <c r="B165" s="2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4"/>
      <c r="S165" s="194"/>
      <c r="T165" s="1"/>
      <c r="U165" s="1"/>
    </row>
    <row r="166" spans="1:21" x14ac:dyDescent="0.25">
      <c r="A166" s="2"/>
      <c r="B166" s="2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4"/>
      <c r="S166" s="194"/>
      <c r="T166" s="1"/>
      <c r="U166" s="1"/>
    </row>
    <row r="167" spans="1:21" x14ac:dyDescent="0.25">
      <c r="A167" s="2"/>
      <c r="B167" s="2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4"/>
      <c r="S167" s="194"/>
      <c r="T167" s="1"/>
      <c r="U167" s="1"/>
    </row>
    <row r="168" spans="1:21" x14ac:dyDescent="0.25">
      <c r="A168" s="2"/>
      <c r="B168" s="2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4"/>
      <c r="S168" s="194"/>
      <c r="T168" s="1"/>
      <c r="U168" s="1"/>
    </row>
    <row r="169" spans="1:21" x14ac:dyDescent="0.25">
      <c r="A169" s="2"/>
      <c r="B169" s="2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4"/>
      <c r="S169" s="194"/>
      <c r="T169" s="1"/>
      <c r="U169" s="1"/>
    </row>
    <row r="170" spans="1:21" x14ac:dyDescent="0.25">
      <c r="A170" s="2"/>
      <c r="B170" s="2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4"/>
      <c r="S170" s="194"/>
      <c r="T170" s="1"/>
      <c r="U170" s="1"/>
    </row>
    <row r="171" spans="1:21" x14ac:dyDescent="0.25">
      <c r="A171" s="2"/>
      <c r="B171" s="2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4"/>
      <c r="S171" s="194"/>
      <c r="T171" s="1"/>
      <c r="U171" s="1"/>
    </row>
    <row r="172" spans="1:21" x14ac:dyDescent="0.25">
      <c r="A172" s="2"/>
      <c r="B172" s="2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4"/>
      <c r="S172" s="194"/>
      <c r="T172" s="1"/>
      <c r="U172" s="1"/>
    </row>
    <row r="173" spans="1:21" x14ac:dyDescent="0.25">
      <c r="A173" s="2"/>
      <c r="B173" s="2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4"/>
      <c r="S173" s="194"/>
      <c r="T173" s="1"/>
      <c r="U173" s="1"/>
    </row>
    <row r="174" spans="1:21" x14ac:dyDescent="0.25">
      <c r="A174" s="2"/>
      <c r="B174" s="2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4"/>
      <c r="S174" s="194"/>
      <c r="T174" s="1"/>
      <c r="U174" s="1"/>
    </row>
    <row r="175" spans="1:21" x14ac:dyDescent="0.25">
      <c r="A175" s="2"/>
      <c r="B175" s="2"/>
      <c r="C175" s="193"/>
      <c r="D175" s="193"/>
      <c r="E175" s="193"/>
      <c r="F175" s="193"/>
      <c r="G175" s="193"/>
      <c r="H175" s="19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4"/>
      <c r="S175" s="194"/>
      <c r="T175" s="1"/>
      <c r="U175" s="1"/>
    </row>
    <row r="176" spans="1:21" x14ac:dyDescent="0.25">
      <c r="A176" s="2"/>
      <c r="B176" s="2"/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4"/>
      <c r="S176" s="194"/>
      <c r="T176" s="1"/>
      <c r="U176" s="1"/>
    </row>
    <row r="177" spans="1:21" x14ac:dyDescent="0.25">
      <c r="A177" s="2"/>
      <c r="B177" s="2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4"/>
      <c r="S177" s="194"/>
      <c r="T177" s="1"/>
      <c r="U177" s="1"/>
    </row>
    <row r="178" spans="1:21" x14ac:dyDescent="0.25">
      <c r="A178" s="2"/>
      <c r="B178" s="2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4"/>
      <c r="S178" s="194"/>
      <c r="T178" s="1"/>
      <c r="U178" s="1"/>
    </row>
    <row r="179" spans="1:21" x14ac:dyDescent="0.25">
      <c r="A179" s="2"/>
      <c r="B179" s="2"/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4"/>
      <c r="S179" s="194"/>
      <c r="T179" s="1"/>
      <c r="U179" s="1"/>
    </row>
    <row r="180" spans="1:21" x14ac:dyDescent="0.25">
      <c r="A180" s="2"/>
      <c r="B180" s="2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4"/>
      <c r="S180" s="194"/>
      <c r="T180" s="1"/>
      <c r="U180" s="1"/>
    </row>
    <row r="181" spans="1:21" x14ac:dyDescent="0.25">
      <c r="A181" s="2"/>
      <c r="B181" s="2"/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4"/>
      <c r="S181" s="194"/>
      <c r="T181" s="1"/>
      <c r="U181" s="1"/>
    </row>
    <row r="182" spans="1:21" x14ac:dyDescent="0.25">
      <c r="A182" s="2"/>
      <c r="B182" s="2"/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4"/>
      <c r="S182" s="194"/>
      <c r="T182" s="1"/>
      <c r="U182" s="1"/>
    </row>
    <row r="183" spans="1:21" x14ac:dyDescent="0.25">
      <c r="A183" s="2"/>
      <c r="B183" s="2"/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4"/>
      <c r="S183" s="194"/>
      <c r="T183" s="1"/>
      <c r="U183" s="1"/>
    </row>
    <row r="184" spans="1:21" x14ac:dyDescent="0.25">
      <c r="A184" s="2"/>
      <c r="B184" s="2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4"/>
      <c r="S184" s="194"/>
      <c r="T184" s="1"/>
      <c r="U184" s="1"/>
    </row>
    <row r="185" spans="1:21" x14ac:dyDescent="0.25">
      <c r="A185" s="2"/>
      <c r="B185" s="2"/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4"/>
      <c r="S185" s="194"/>
      <c r="T185" s="1"/>
      <c r="U185" s="1"/>
    </row>
    <row r="186" spans="1:21" x14ac:dyDescent="0.25">
      <c r="A186" s="2"/>
      <c r="B186" s="2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4"/>
      <c r="S186" s="194"/>
      <c r="T186" s="1"/>
      <c r="U186" s="1"/>
    </row>
    <row r="187" spans="1:21" x14ac:dyDescent="0.25">
      <c r="A187" s="2"/>
      <c r="B187" s="2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4"/>
      <c r="S187" s="194"/>
      <c r="T187" s="1"/>
      <c r="U187" s="1"/>
    </row>
    <row r="188" spans="1:21" x14ac:dyDescent="0.25">
      <c r="A188" s="2"/>
      <c r="B188" s="2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4"/>
      <c r="S188" s="194"/>
      <c r="T188" s="1"/>
      <c r="U188" s="1"/>
    </row>
    <row r="189" spans="1:21" x14ac:dyDescent="0.25">
      <c r="A189" s="2"/>
      <c r="B189" s="2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4"/>
      <c r="S189" s="194"/>
      <c r="T189" s="1"/>
      <c r="U189" s="1"/>
    </row>
    <row r="190" spans="1:21" x14ac:dyDescent="0.25">
      <c r="A190" s="2"/>
      <c r="B190" s="2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4"/>
      <c r="S190" s="194"/>
      <c r="T190" s="1"/>
      <c r="U190" s="1"/>
    </row>
    <row r="191" spans="1:21" x14ac:dyDescent="0.25">
      <c r="A191" s="2"/>
      <c r="B191" s="2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4"/>
      <c r="S191" s="194"/>
      <c r="T191" s="1"/>
      <c r="U191" s="1"/>
    </row>
    <row r="192" spans="1:21" x14ac:dyDescent="0.25">
      <c r="A192" s="2"/>
      <c r="B192" s="2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4"/>
      <c r="S192" s="194"/>
      <c r="T192" s="1"/>
      <c r="U192" s="1"/>
    </row>
    <row r="193" spans="1:21" x14ac:dyDescent="0.25">
      <c r="A193" s="2"/>
      <c r="B193" s="2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4"/>
      <c r="S193" s="194"/>
      <c r="T193" s="1"/>
      <c r="U193" s="1"/>
    </row>
    <row r="194" spans="1:21" x14ac:dyDescent="0.25">
      <c r="A194" s="2"/>
      <c r="B194" s="2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4"/>
      <c r="S194" s="194"/>
      <c r="T194" s="1"/>
      <c r="U194" s="1"/>
    </row>
    <row r="195" spans="1:21" x14ac:dyDescent="0.25">
      <c r="A195" s="2"/>
      <c r="B195" s="2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4"/>
      <c r="S195" s="194"/>
      <c r="T195" s="1"/>
      <c r="U195" s="1"/>
    </row>
    <row r="196" spans="1:21" x14ac:dyDescent="0.25">
      <c r="A196" s="2"/>
      <c r="B196" s="2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4"/>
      <c r="S196" s="194"/>
      <c r="T196" s="1"/>
      <c r="U196" s="1"/>
    </row>
    <row r="197" spans="1:21" x14ac:dyDescent="0.25">
      <c r="A197" s="2"/>
      <c r="B197" s="2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4"/>
      <c r="S197" s="194"/>
      <c r="T197" s="1"/>
      <c r="U197" s="1"/>
    </row>
    <row r="198" spans="1:21" x14ac:dyDescent="0.25">
      <c r="A198" s="2"/>
      <c r="B198" s="2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4"/>
      <c r="S198" s="194"/>
      <c r="T198" s="1"/>
      <c r="U198" s="1"/>
    </row>
    <row r="199" spans="1:21" x14ac:dyDescent="0.25">
      <c r="A199" s="2"/>
      <c r="B199" s="2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4"/>
      <c r="S199" s="194"/>
      <c r="T199" s="1"/>
      <c r="U199" s="1"/>
    </row>
    <row r="200" spans="1:21" x14ac:dyDescent="0.25">
      <c r="A200" s="2"/>
      <c r="B200" s="2"/>
      <c r="C200" s="193"/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4"/>
      <c r="S200" s="194"/>
      <c r="T200" s="1"/>
      <c r="U200" s="1"/>
    </row>
    <row r="201" spans="1:21" x14ac:dyDescent="0.25">
      <c r="A201" s="2"/>
      <c r="B201" s="2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4"/>
      <c r="S201" s="194"/>
      <c r="T201" s="1"/>
      <c r="U201" s="1"/>
    </row>
    <row r="202" spans="1:21" x14ac:dyDescent="0.25">
      <c r="A202" s="2"/>
      <c r="B202" s="2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4"/>
      <c r="S202" s="194"/>
      <c r="T202" s="1"/>
      <c r="U202" s="1"/>
    </row>
    <row r="203" spans="1:21" x14ac:dyDescent="0.25">
      <c r="A203" s="2"/>
      <c r="B203" s="2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4"/>
      <c r="S203" s="194"/>
      <c r="T203" s="1"/>
      <c r="U203" s="1"/>
    </row>
    <row r="204" spans="1:21" x14ac:dyDescent="0.25">
      <c r="A204" s="2"/>
      <c r="B204" s="2"/>
      <c r="C204" s="193"/>
      <c r="D204" s="193"/>
      <c r="E204" s="193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4"/>
      <c r="S204" s="194"/>
      <c r="T204" s="1"/>
      <c r="U204" s="1"/>
    </row>
    <row r="205" spans="1:21" x14ac:dyDescent="0.25">
      <c r="A205" s="2"/>
      <c r="B205" s="2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4"/>
      <c r="S205" s="194"/>
      <c r="T205" s="1"/>
      <c r="U205" s="1"/>
    </row>
    <row r="206" spans="1:21" x14ac:dyDescent="0.25">
      <c r="A206" s="2"/>
      <c r="B206" s="2"/>
      <c r="C206" s="193"/>
      <c r="D206" s="193"/>
      <c r="E206" s="193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4"/>
      <c r="S206" s="194"/>
      <c r="T206" s="1"/>
      <c r="U206" s="1"/>
    </row>
    <row r="207" spans="1:21" x14ac:dyDescent="0.25">
      <c r="A207" s="2"/>
      <c r="B207" s="2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4"/>
      <c r="S207" s="194"/>
      <c r="T207" s="1"/>
      <c r="U207" s="1"/>
    </row>
    <row r="208" spans="1:21" x14ac:dyDescent="0.25">
      <c r="A208" s="2"/>
      <c r="B208" s="2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4"/>
      <c r="S208" s="194"/>
      <c r="T208" s="1"/>
      <c r="U208" s="1"/>
    </row>
    <row r="209" spans="1:21" x14ac:dyDescent="0.25">
      <c r="A209" s="2"/>
      <c r="B209" s="2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4"/>
      <c r="S209" s="194"/>
      <c r="T209" s="1"/>
      <c r="U209" s="1"/>
    </row>
    <row r="210" spans="1:21" x14ac:dyDescent="0.25">
      <c r="A210" s="2"/>
      <c r="B210" s="2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4"/>
      <c r="S210" s="194"/>
      <c r="T210" s="1"/>
      <c r="U210" s="1"/>
    </row>
    <row r="211" spans="1:21" x14ac:dyDescent="0.25">
      <c r="A211" s="2"/>
      <c r="B211" s="2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4"/>
      <c r="S211" s="194"/>
      <c r="T211" s="1"/>
      <c r="U211" s="1"/>
    </row>
    <row r="212" spans="1:21" x14ac:dyDescent="0.25">
      <c r="A212" s="2"/>
      <c r="B212" s="2"/>
      <c r="C212" s="193"/>
      <c r="D212" s="193"/>
      <c r="E212" s="193"/>
      <c r="F212" s="193"/>
      <c r="G212" s="193"/>
      <c r="H212" s="19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4"/>
      <c r="S212" s="194"/>
      <c r="T212" s="1"/>
      <c r="U212" s="1"/>
    </row>
    <row r="213" spans="1:21" x14ac:dyDescent="0.25">
      <c r="A213" s="2"/>
      <c r="B213" s="2"/>
      <c r="C213" s="193"/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4"/>
      <c r="S213" s="194"/>
      <c r="T213" s="1"/>
      <c r="U213" s="1"/>
    </row>
    <row r="214" spans="1:21" x14ac:dyDescent="0.25">
      <c r="A214" s="2"/>
      <c r="B214" s="2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4"/>
      <c r="S214" s="194"/>
      <c r="T214" s="1"/>
      <c r="U214" s="1"/>
    </row>
    <row r="215" spans="1:21" x14ac:dyDescent="0.25">
      <c r="A215" s="2"/>
      <c r="B215" s="2"/>
      <c r="C215" s="193"/>
      <c r="D215" s="193"/>
      <c r="E215" s="193"/>
      <c r="F215" s="193"/>
      <c r="G215" s="193"/>
      <c r="H215" s="19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4"/>
      <c r="S215" s="194"/>
      <c r="T215" s="1"/>
      <c r="U215" s="1"/>
    </row>
    <row r="216" spans="1:21" x14ac:dyDescent="0.25">
      <c r="A216" s="2"/>
      <c r="B216" s="2"/>
      <c r="C216" s="193"/>
      <c r="D216" s="193"/>
      <c r="E216" s="193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4"/>
      <c r="S216" s="194"/>
      <c r="T216" s="1"/>
      <c r="U216" s="1"/>
    </row>
    <row r="217" spans="1:21" x14ac:dyDescent="0.25">
      <c r="A217" s="2"/>
      <c r="B217" s="2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4"/>
      <c r="S217" s="194"/>
      <c r="T217" s="1"/>
      <c r="U217" s="1"/>
    </row>
    <row r="218" spans="1:21" x14ac:dyDescent="0.25">
      <c r="A218" s="2"/>
      <c r="B218" s="2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4"/>
      <c r="S218" s="194"/>
      <c r="T218" s="1"/>
      <c r="U218" s="1"/>
    </row>
    <row r="219" spans="1:21" x14ac:dyDescent="0.25">
      <c r="A219" s="2"/>
      <c r="B219" s="2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4"/>
      <c r="S219" s="194"/>
      <c r="T219" s="1"/>
      <c r="U219" s="1"/>
    </row>
    <row r="220" spans="1:21" x14ac:dyDescent="0.25">
      <c r="A220" s="2"/>
      <c r="B220" s="2"/>
      <c r="C220" s="193"/>
      <c r="D220" s="193"/>
      <c r="E220" s="193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4"/>
      <c r="S220" s="194"/>
      <c r="T220" s="1"/>
      <c r="U220" s="1"/>
    </row>
    <row r="221" spans="1:21" x14ac:dyDescent="0.25">
      <c r="A221" s="2"/>
      <c r="B221" s="2"/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4"/>
      <c r="S221" s="194"/>
      <c r="T221" s="1"/>
      <c r="U221" s="1"/>
    </row>
    <row r="222" spans="1:21" x14ac:dyDescent="0.25">
      <c r="A222" s="2"/>
      <c r="B222" s="2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4"/>
      <c r="S222" s="194"/>
      <c r="T222" s="1"/>
      <c r="U222" s="1"/>
    </row>
    <row r="223" spans="1:21" x14ac:dyDescent="0.25">
      <c r="A223" s="2"/>
      <c r="B223" s="2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4"/>
      <c r="S223" s="194"/>
      <c r="T223" s="1"/>
      <c r="U223" s="1"/>
    </row>
    <row r="224" spans="1:21" x14ac:dyDescent="0.25">
      <c r="A224" s="2"/>
      <c r="B224" s="2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4"/>
      <c r="S224" s="194"/>
      <c r="T224" s="1"/>
      <c r="U224" s="1"/>
    </row>
    <row r="225" spans="1:21" x14ac:dyDescent="0.25">
      <c r="A225" s="2"/>
      <c r="B225" s="2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4"/>
      <c r="S225" s="194"/>
      <c r="T225" s="1"/>
      <c r="U225" s="1"/>
    </row>
    <row r="226" spans="1:21" x14ac:dyDescent="0.25">
      <c r="A226" s="2"/>
      <c r="B226" s="2"/>
      <c r="C226" s="193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4"/>
      <c r="S226" s="194"/>
      <c r="T226" s="1"/>
      <c r="U226" s="1"/>
    </row>
    <row r="227" spans="1:21" x14ac:dyDescent="0.25">
      <c r="A227" s="2"/>
      <c r="B227" s="2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4"/>
      <c r="S227" s="194"/>
      <c r="T227" s="1"/>
      <c r="U227" s="1"/>
    </row>
    <row r="228" spans="1:21" x14ac:dyDescent="0.25">
      <c r="A228" s="2"/>
      <c r="B228" s="2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4"/>
      <c r="S228" s="194"/>
      <c r="T228" s="1"/>
      <c r="U228" s="1"/>
    </row>
    <row r="229" spans="1:21" x14ac:dyDescent="0.25">
      <c r="A229" s="2"/>
      <c r="B229" s="2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4"/>
      <c r="S229" s="194"/>
      <c r="T229" s="1"/>
      <c r="U229" s="1"/>
    </row>
    <row r="230" spans="1:21" x14ac:dyDescent="0.25">
      <c r="A230" s="2"/>
      <c r="B230" s="2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4"/>
      <c r="S230" s="194"/>
      <c r="T230" s="1"/>
      <c r="U230" s="1"/>
    </row>
    <row r="231" spans="1:21" x14ac:dyDescent="0.25">
      <c r="A231" s="2"/>
      <c r="B231" s="2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4"/>
      <c r="S231" s="194"/>
      <c r="T231" s="1"/>
      <c r="U231" s="1"/>
    </row>
    <row r="232" spans="1:21" x14ac:dyDescent="0.25">
      <c r="A232" s="2"/>
      <c r="B232" s="2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4"/>
      <c r="S232" s="194"/>
      <c r="T232" s="1"/>
      <c r="U232" s="1"/>
    </row>
    <row r="233" spans="1:21" x14ac:dyDescent="0.25">
      <c r="A233" s="2"/>
      <c r="B233" s="2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4"/>
      <c r="S233" s="194"/>
      <c r="T233" s="1"/>
      <c r="U233" s="1"/>
    </row>
    <row r="234" spans="1:21" x14ac:dyDescent="0.25">
      <c r="A234" s="2"/>
      <c r="B234" s="2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4"/>
      <c r="S234" s="194"/>
      <c r="T234" s="1"/>
      <c r="U234" s="1"/>
    </row>
    <row r="235" spans="1:21" x14ac:dyDescent="0.25">
      <c r="A235" s="2"/>
      <c r="B235" s="2"/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4"/>
      <c r="S235" s="194"/>
      <c r="T235" s="1"/>
      <c r="U235" s="1"/>
    </row>
    <row r="236" spans="1:21" x14ac:dyDescent="0.25">
      <c r="A236" s="2"/>
      <c r="B236" s="2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4"/>
      <c r="S236" s="194"/>
      <c r="T236" s="1"/>
      <c r="U236" s="1"/>
    </row>
    <row r="237" spans="1:21" x14ac:dyDescent="0.25">
      <c r="A237" s="2"/>
      <c r="B237" s="2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4"/>
      <c r="S237" s="194"/>
      <c r="T237" s="1"/>
      <c r="U237" s="1"/>
    </row>
    <row r="238" spans="1:21" x14ac:dyDescent="0.25">
      <c r="A238" s="2"/>
      <c r="B238" s="2"/>
      <c r="C238" s="193"/>
      <c r="D238" s="193"/>
      <c r="E238" s="193"/>
      <c r="F238" s="19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4"/>
      <c r="S238" s="194"/>
      <c r="T238" s="1"/>
      <c r="U238" s="1"/>
    </row>
    <row r="239" spans="1:21" x14ac:dyDescent="0.25">
      <c r="A239" s="2"/>
      <c r="B239" s="2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4"/>
      <c r="S239" s="194"/>
      <c r="T239" s="1"/>
      <c r="U239" s="1"/>
    </row>
    <row r="240" spans="1:21" x14ac:dyDescent="0.25">
      <c r="A240" s="2"/>
      <c r="B240" s="2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4"/>
      <c r="S240" s="194"/>
      <c r="T240" s="1"/>
      <c r="U240" s="1"/>
    </row>
    <row r="241" spans="1:21" x14ac:dyDescent="0.25">
      <c r="A241" s="2"/>
      <c r="B241" s="2"/>
      <c r="C241" s="193"/>
      <c r="D241" s="193"/>
      <c r="E241" s="193"/>
      <c r="F241" s="193"/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4"/>
      <c r="S241" s="194"/>
      <c r="T241" s="1"/>
      <c r="U241" s="1"/>
    </row>
    <row r="242" spans="1:21" x14ac:dyDescent="0.25">
      <c r="A242" s="2"/>
      <c r="B242" s="2"/>
      <c r="C242" s="193"/>
      <c r="D242" s="193"/>
      <c r="E242" s="193"/>
      <c r="F242" s="193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4"/>
      <c r="S242" s="194"/>
      <c r="T242" s="1"/>
      <c r="U242" s="1"/>
    </row>
    <row r="243" spans="1:21" x14ac:dyDescent="0.25">
      <c r="A243" s="2"/>
      <c r="B243" s="2"/>
      <c r="C243" s="193"/>
      <c r="D243" s="193"/>
      <c r="E243" s="193"/>
      <c r="F243" s="193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4"/>
      <c r="S243" s="194"/>
      <c r="T243" s="1"/>
      <c r="U243" s="1"/>
    </row>
    <row r="244" spans="1:21" x14ac:dyDescent="0.25">
      <c r="A244" s="2"/>
      <c r="B244" s="2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4"/>
      <c r="S244" s="194"/>
      <c r="T244" s="1"/>
      <c r="U244" s="1"/>
    </row>
    <row r="245" spans="1:21" x14ac:dyDescent="0.25">
      <c r="A245" s="2"/>
      <c r="B245" s="2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4"/>
      <c r="S245" s="194"/>
      <c r="T245" s="1"/>
      <c r="U245" s="1"/>
    </row>
    <row r="246" spans="1:21" x14ac:dyDescent="0.25">
      <c r="A246" s="2"/>
      <c r="B246" s="2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4"/>
      <c r="S246" s="194"/>
      <c r="T246" s="1"/>
      <c r="U246" s="1"/>
    </row>
    <row r="247" spans="1:21" x14ac:dyDescent="0.25">
      <c r="A247" s="2"/>
      <c r="B247" s="2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4"/>
      <c r="S247" s="194"/>
      <c r="T247" s="1"/>
      <c r="U247" s="1"/>
    </row>
    <row r="248" spans="1:21" x14ac:dyDescent="0.25">
      <c r="A248" s="2"/>
      <c r="B248" s="2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4"/>
      <c r="S248" s="194"/>
      <c r="T248" s="1"/>
      <c r="U248" s="1"/>
    </row>
    <row r="249" spans="1:21" x14ac:dyDescent="0.25">
      <c r="A249" s="2"/>
      <c r="B249" s="2"/>
      <c r="C249" s="193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4"/>
      <c r="S249" s="194"/>
      <c r="T249" s="1"/>
      <c r="U249" s="1"/>
    </row>
    <row r="250" spans="1:21" x14ac:dyDescent="0.25">
      <c r="A250" s="2"/>
      <c r="B250" s="2"/>
      <c r="C250" s="193"/>
      <c r="D250" s="193"/>
      <c r="E250" s="193"/>
      <c r="F250" s="193"/>
      <c r="G250" s="193"/>
      <c r="H250" s="19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4"/>
      <c r="S250" s="194"/>
      <c r="T250" s="1"/>
      <c r="U250" s="1"/>
    </row>
    <row r="251" spans="1:21" x14ac:dyDescent="0.25">
      <c r="A251" s="2"/>
      <c r="B251" s="2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4"/>
      <c r="S251" s="194"/>
      <c r="T251" s="1"/>
      <c r="U251" s="1"/>
    </row>
    <row r="252" spans="1:21" x14ac:dyDescent="0.25">
      <c r="A252" s="2"/>
      <c r="B252" s="2"/>
      <c r="C252" s="193"/>
      <c r="D252" s="193"/>
      <c r="E252" s="193"/>
      <c r="F252" s="193"/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4"/>
      <c r="S252" s="194"/>
      <c r="T252" s="1"/>
      <c r="U252" s="1"/>
    </row>
    <row r="253" spans="1:21" x14ac:dyDescent="0.25">
      <c r="A253" s="2"/>
      <c r="B253" s="2"/>
      <c r="C253" s="193"/>
      <c r="D253" s="193"/>
      <c r="E253" s="193"/>
      <c r="F253" s="193"/>
      <c r="G253" s="193"/>
      <c r="H253" s="19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4"/>
      <c r="S253" s="194"/>
      <c r="T253" s="1"/>
      <c r="U253" s="1"/>
    </row>
    <row r="254" spans="1:21" x14ac:dyDescent="0.25">
      <c r="A254" s="2"/>
      <c r="B254" s="2"/>
      <c r="C254" s="193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4"/>
      <c r="S254" s="194"/>
      <c r="T254" s="1"/>
      <c r="U254" s="1"/>
    </row>
    <row r="255" spans="1:21" x14ac:dyDescent="0.25">
      <c r="A255" s="2"/>
      <c r="B255" s="2"/>
      <c r="C255" s="193"/>
      <c r="D255" s="193"/>
      <c r="E255" s="193"/>
      <c r="F255" s="193"/>
      <c r="G255" s="193"/>
      <c r="H255" s="19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4"/>
      <c r="S255" s="194"/>
      <c r="T255" s="1"/>
      <c r="U255" s="1"/>
    </row>
    <row r="256" spans="1:21" x14ac:dyDescent="0.25">
      <c r="A256" s="2"/>
      <c r="B256" s="2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4"/>
      <c r="S256" s="194"/>
      <c r="T256" s="1"/>
      <c r="U256" s="1"/>
    </row>
    <row r="257" spans="1:21" x14ac:dyDescent="0.25">
      <c r="A257" s="2"/>
      <c r="B257" s="2"/>
      <c r="C257" s="193"/>
      <c r="D257" s="193"/>
      <c r="E257" s="193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4"/>
      <c r="S257" s="194"/>
      <c r="T257" s="1"/>
      <c r="U257" s="1"/>
    </row>
    <row r="258" spans="1:21" x14ac:dyDescent="0.25">
      <c r="A258" s="2"/>
      <c r="B258" s="2"/>
      <c r="C258" s="193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4"/>
      <c r="S258" s="194"/>
      <c r="T258" s="1"/>
      <c r="U258" s="1"/>
    </row>
    <row r="259" spans="1:21" x14ac:dyDescent="0.25">
      <c r="A259" s="2"/>
      <c r="B259" s="2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4"/>
      <c r="S259" s="194"/>
      <c r="T259" s="1"/>
      <c r="U259" s="1"/>
    </row>
    <row r="260" spans="1:21" x14ac:dyDescent="0.25">
      <c r="A260" s="2"/>
      <c r="B260" s="2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4"/>
      <c r="S260" s="194"/>
      <c r="T260" s="1"/>
      <c r="U260" s="1"/>
    </row>
    <row r="261" spans="1:21" x14ac:dyDescent="0.25">
      <c r="A261" s="2"/>
      <c r="B261" s="2"/>
      <c r="C261" s="193"/>
      <c r="D261" s="193"/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4"/>
      <c r="S261" s="194"/>
      <c r="T261" s="1"/>
      <c r="U261" s="1"/>
    </row>
    <row r="262" spans="1:21" x14ac:dyDescent="0.25">
      <c r="A262" s="2"/>
      <c r="B262" s="2"/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4"/>
      <c r="S262" s="194"/>
      <c r="T262" s="1"/>
      <c r="U262" s="1"/>
    </row>
    <row r="263" spans="1:21" x14ac:dyDescent="0.25">
      <c r="A263" s="2"/>
      <c r="B263" s="2"/>
      <c r="C263" s="193"/>
      <c r="D263" s="193"/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4"/>
      <c r="S263" s="194"/>
      <c r="T263" s="1"/>
      <c r="U263" s="1"/>
    </row>
    <row r="264" spans="1:21" x14ac:dyDescent="0.25">
      <c r="A264" s="2"/>
      <c r="B264" s="2"/>
      <c r="C264" s="193"/>
      <c r="D264" s="193"/>
      <c r="E264" s="193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4"/>
      <c r="S264" s="194"/>
      <c r="T264" s="1"/>
      <c r="U264" s="1"/>
    </row>
    <row r="265" spans="1:21" x14ac:dyDescent="0.25">
      <c r="A265" s="2"/>
      <c r="B265" s="2"/>
      <c r="C265" s="193"/>
      <c r="D265" s="193"/>
      <c r="E265" s="193"/>
      <c r="F265" s="193"/>
      <c r="G265" s="193"/>
      <c r="H265" s="19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4"/>
      <c r="S265" s="194"/>
      <c r="T265" s="1"/>
      <c r="U265" s="1"/>
    </row>
    <row r="266" spans="1:21" x14ac:dyDescent="0.25">
      <c r="A266" s="2"/>
      <c r="B266" s="2"/>
      <c r="C266" s="193"/>
      <c r="D266" s="193"/>
      <c r="E266" s="193"/>
      <c r="F266" s="193"/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4"/>
      <c r="S266" s="194"/>
      <c r="T266" s="1"/>
      <c r="U266" s="1"/>
    </row>
    <row r="267" spans="1:21" x14ac:dyDescent="0.25">
      <c r="A267" s="2"/>
      <c r="B267" s="2"/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4"/>
      <c r="S267" s="194"/>
      <c r="T267" s="1"/>
      <c r="U267" s="1"/>
    </row>
    <row r="268" spans="1:21" x14ac:dyDescent="0.25">
      <c r="A268" s="2"/>
      <c r="B268" s="2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4"/>
      <c r="S268" s="194"/>
      <c r="T268" s="1"/>
      <c r="U268" s="1"/>
    </row>
    <row r="269" spans="1:21" x14ac:dyDescent="0.25">
      <c r="A269" s="2"/>
      <c r="B269" s="2"/>
      <c r="C269" s="193"/>
      <c r="D269" s="193"/>
      <c r="E269" s="193"/>
      <c r="F269" s="193"/>
      <c r="G269" s="193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4"/>
      <c r="S269" s="194"/>
      <c r="T269" s="1"/>
      <c r="U269" s="1"/>
    </row>
    <row r="270" spans="1:21" x14ac:dyDescent="0.25">
      <c r="A270" s="2"/>
      <c r="B270" s="2"/>
      <c r="C270" s="193"/>
      <c r="D270" s="193"/>
      <c r="E270" s="193"/>
      <c r="F270" s="193"/>
      <c r="G270" s="193"/>
      <c r="H270" s="19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4"/>
      <c r="S270" s="194"/>
      <c r="T270" s="1"/>
      <c r="U270" s="1"/>
    </row>
    <row r="271" spans="1:21" x14ac:dyDescent="0.25">
      <c r="A271" s="2"/>
      <c r="B271" s="2"/>
      <c r="C271" s="193"/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4"/>
      <c r="S271" s="194"/>
      <c r="T271" s="1"/>
      <c r="U271" s="1"/>
    </row>
    <row r="272" spans="1:21" x14ac:dyDescent="0.25">
      <c r="A272" s="2"/>
      <c r="B272" s="2"/>
      <c r="C272" s="193"/>
      <c r="D272" s="193"/>
      <c r="E272" s="193"/>
      <c r="F272" s="193"/>
      <c r="G272" s="193"/>
      <c r="H272" s="19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4"/>
      <c r="S272" s="194"/>
      <c r="T272" s="1"/>
      <c r="U272" s="1"/>
    </row>
    <row r="273" spans="1:21" x14ac:dyDescent="0.25">
      <c r="A273" s="2"/>
      <c r="B273" s="2"/>
      <c r="C273" s="193"/>
      <c r="D273" s="193"/>
      <c r="E273" s="193"/>
      <c r="F273" s="193"/>
      <c r="G273" s="193"/>
      <c r="H273" s="19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4"/>
      <c r="S273" s="194"/>
      <c r="T273" s="1"/>
      <c r="U273" s="1"/>
    </row>
    <row r="274" spans="1:21" x14ac:dyDescent="0.25">
      <c r="A274" s="2"/>
      <c r="B274" s="2"/>
      <c r="C274" s="193"/>
      <c r="D274" s="193"/>
      <c r="E274" s="193"/>
      <c r="F274" s="193"/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4"/>
      <c r="S274" s="194"/>
      <c r="T274" s="1"/>
      <c r="U274" s="1"/>
    </row>
    <row r="275" spans="1:21" x14ac:dyDescent="0.25">
      <c r="A275" s="2"/>
      <c r="B275" s="2"/>
      <c r="C275" s="193"/>
      <c r="D275" s="193"/>
      <c r="E275" s="193"/>
      <c r="F275" s="193"/>
      <c r="G275" s="193"/>
      <c r="H275" s="19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4"/>
      <c r="S275" s="194"/>
      <c r="T275" s="1"/>
      <c r="U275" s="1"/>
    </row>
    <row r="276" spans="1:21" x14ac:dyDescent="0.25">
      <c r="A276" s="2"/>
      <c r="B276" s="2"/>
      <c r="C276" s="193"/>
      <c r="D276" s="193"/>
      <c r="E276" s="193"/>
      <c r="F276" s="193"/>
      <c r="G276" s="193"/>
      <c r="H276" s="19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4"/>
      <c r="S276" s="194"/>
      <c r="T276" s="1"/>
      <c r="U276" s="1"/>
    </row>
    <row r="277" spans="1:21" x14ac:dyDescent="0.25">
      <c r="A277" s="2"/>
      <c r="B277" s="2"/>
      <c r="C277" s="193"/>
      <c r="D277" s="193"/>
      <c r="E277" s="193"/>
      <c r="F277" s="193"/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4"/>
      <c r="S277" s="194"/>
      <c r="T277" s="1"/>
      <c r="U277" s="1"/>
    </row>
    <row r="278" spans="1:21" x14ac:dyDescent="0.25">
      <c r="A278" s="2"/>
      <c r="B278" s="2"/>
      <c r="C278" s="193"/>
      <c r="D278" s="193"/>
      <c r="E278" s="193"/>
      <c r="F278" s="193"/>
      <c r="G278" s="193"/>
      <c r="H278" s="19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4"/>
      <c r="S278" s="194"/>
      <c r="T278" s="1"/>
      <c r="U278" s="1"/>
    </row>
    <row r="279" spans="1:21" x14ac:dyDescent="0.25">
      <c r="A279" s="2"/>
      <c r="B279" s="2"/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4"/>
      <c r="S279" s="194"/>
      <c r="T279" s="1"/>
      <c r="U279" s="1"/>
    </row>
    <row r="280" spans="1:21" x14ac:dyDescent="0.25">
      <c r="A280" s="2"/>
      <c r="B280" s="2"/>
      <c r="C280" s="193"/>
      <c r="D280" s="193"/>
      <c r="E280" s="193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4"/>
      <c r="S280" s="194"/>
      <c r="T280" s="1"/>
      <c r="U280" s="1"/>
    </row>
    <row r="281" spans="1:21" x14ac:dyDescent="0.25">
      <c r="A281" s="2"/>
      <c r="B281" s="2"/>
      <c r="C281" s="193"/>
      <c r="D281" s="193"/>
      <c r="E281" s="193"/>
      <c r="F281" s="193"/>
      <c r="G281" s="193"/>
      <c r="H281" s="19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4"/>
      <c r="S281" s="194"/>
      <c r="T281" s="1"/>
      <c r="U281" s="1"/>
    </row>
    <row r="282" spans="1:21" x14ac:dyDescent="0.25">
      <c r="A282" s="2"/>
      <c r="B282" s="2"/>
      <c r="C282" s="193"/>
      <c r="D282" s="193"/>
      <c r="E282" s="193"/>
      <c r="F282" s="193"/>
      <c r="G282" s="193"/>
      <c r="H282" s="19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4"/>
      <c r="S282" s="194"/>
      <c r="T282" s="1"/>
      <c r="U282" s="1"/>
    </row>
    <row r="283" spans="1:21" x14ac:dyDescent="0.25">
      <c r="A283" s="2"/>
      <c r="B283" s="2"/>
      <c r="C283" s="193"/>
      <c r="D283" s="193"/>
      <c r="E283" s="193"/>
      <c r="F283" s="193"/>
      <c r="G283" s="193"/>
      <c r="H283" s="193"/>
      <c r="I283" s="193"/>
      <c r="J283" s="193"/>
      <c r="K283" s="193"/>
      <c r="L283" s="193"/>
      <c r="M283" s="193"/>
      <c r="N283" s="193"/>
      <c r="O283" s="193"/>
      <c r="P283" s="193"/>
      <c r="Q283" s="193"/>
      <c r="R283" s="194"/>
      <c r="S283" s="194"/>
      <c r="T283" s="1"/>
      <c r="U283" s="1"/>
    </row>
    <row r="284" spans="1:21" x14ac:dyDescent="0.25">
      <c r="A284" s="2"/>
      <c r="B284" s="2"/>
      <c r="C284" s="193"/>
      <c r="D284" s="193"/>
      <c r="E284" s="193"/>
      <c r="F284" s="193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4"/>
      <c r="S284" s="194"/>
      <c r="T284" s="1"/>
      <c r="U284" s="1"/>
    </row>
    <row r="285" spans="1:21" x14ac:dyDescent="0.25">
      <c r="A285" s="2"/>
      <c r="B285" s="2"/>
      <c r="C285" s="193"/>
      <c r="D285" s="193"/>
      <c r="E285" s="193"/>
      <c r="F285" s="193"/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4"/>
      <c r="S285" s="194"/>
      <c r="T285" s="1"/>
      <c r="U285" s="1"/>
    </row>
    <row r="286" spans="1:21" x14ac:dyDescent="0.25">
      <c r="A286" s="2"/>
      <c r="B286" s="2"/>
      <c r="C286" s="193"/>
      <c r="D286" s="193"/>
      <c r="E286" s="193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3"/>
      <c r="R286" s="194"/>
      <c r="S286" s="194"/>
      <c r="T286" s="1"/>
      <c r="U286" s="1"/>
    </row>
    <row r="287" spans="1:21" x14ac:dyDescent="0.25">
      <c r="A287" s="2"/>
      <c r="B287" s="2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3"/>
      <c r="R287" s="194"/>
      <c r="S287" s="194"/>
      <c r="T287" s="1"/>
      <c r="U287" s="1"/>
    </row>
    <row r="288" spans="1:21" x14ac:dyDescent="0.25">
      <c r="A288" s="2"/>
      <c r="B288" s="2"/>
      <c r="C288" s="193"/>
      <c r="D288" s="193"/>
      <c r="E288" s="193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4"/>
      <c r="S288" s="194"/>
      <c r="T288" s="1"/>
      <c r="U288" s="1"/>
    </row>
    <row r="289" spans="1:21" x14ac:dyDescent="0.25">
      <c r="A289" s="2"/>
      <c r="B289" s="2"/>
      <c r="C289" s="193"/>
      <c r="D289" s="193"/>
      <c r="E289" s="193"/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4"/>
      <c r="S289" s="194"/>
      <c r="T289" s="1"/>
      <c r="U289" s="1"/>
    </row>
    <row r="290" spans="1:21" x14ac:dyDescent="0.25">
      <c r="A290" s="2"/>
      <c r="B290" s="2"/>
      <c r="C290" s="193"/>
      <c r="D290" s="193"/>
      <c r="E290" s="193"/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4"/>
      <c r="S290" s="194"/>
      <c r="T290" s="1"/>
      <c r="U290" s="1"/>
    </row>
    <row r="291" spans="1:21" x14ac:dyDescent="0.25">
      <c r="A291" s="2"/>
      <c r="B291" s="2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4"/>
      <c r="S291" s="194"/>
      <c r="T291" s="1"/>
      <c r="U291" s="1"/>
    </row>
    <row r="292" spans="1:21" x14ac:dyDescent="0.25">
      <c r="A292" s="2"/>
      <c r="B292" s="2"/>
      <c r="C292" s="193"/>
      <c r="D292" s="193"/>
      <c r="E292" s="193"/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4"/>
      <c r="S292" s="194"/>
      <c r="T292" s="1"/>
      <c r="U292" s="1"/>
    </row>
    <row r="293" spans="1:21" x14ac:dyDescent="0.25">
      <c r="A293" s="2"/>
      <c r="B293" s="2"/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4"/>
      <c r="S293" s="194"/>
      <c r="T293" s="1"/>
      <c r="U293" s="1"/>
    </row>
    <row r="294" spans="1:21" x14ac:dyDescent="0.25">
      <c r="A294" s="2"/>
      <c r="B294" s="2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4"/>
      <c r="S294" s="194"/>
      <c r="T294" s="1"/>
      <c r="U294" s="1"/>
    </row>
    <row r="295" spans="1:21" x14ac:dyDescent="0.25">
      <c r="A295" s="2"/>
      <c r="B295" s="2"/>
      <c r="C295" s="193"/>
      <c r="D295" s="193"/>
      <c r="E295" s="193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4"/>
      <c r="S295" s="194"/>
      <c r="T295" s="1"/>
      <c r="U295" s="1"/>
    </row>
    <row r="296" spans="1:21" x14ac:dyDescent="0.25">
      <c r="A296" s="2"/>
      <c r="B296" s="2"/>
      <c r="C296" s="193"/>
      <c r="D296" s="193"/>
      <c r="E296" s="193"/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4"/>
      <c r="S296" s="194"/>
      <c r="T296" s="1"/>
      <c r="U296" s="1"/>
    </row>
    <row r="297" spans="1:21" x14ac:dyDescent="0.25">
      <c r="A297" s="2"/>
      <c r="B297" s="2"/>
      <c r="C297" s="193"/>
      <c r="D297" s="193"/>
      <c r="E297" s="193"/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4"/>
      <c r="S297" s="194"/>
      <c r="T297" s="1"/>
      <c r="U297" s="1"/>
    </row>
    <row r="298" spans="1:21" x14ac:dyDescent="0.25">
      <c r="A298" s="2"/>
      <c r="B298" s="2"/>
      <c r="C298" s="193"/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4"/>
      <c r="S298" s="194"/>
      <c r="T298" s="1"/>
      <c r="U298" s="1"/>
    </row>
    <row r="299" spans="1:21" x14ac:dyDescent="0.25">
      <c r="A299" s="2"/>
      <c r="B299" s="2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4"/>
      <c r="S299" s="194"/>
      <c r="T299" s="1"/>
      <c r="U299" s="1"/>
    </row>
    <row r="300" spans="1:21" x14ac:dyDescent="0.25">
      <c r="A300" s="2"/>
      <c r="B300" s="2"/>
      <c r="C300" s="193"/>
      <c r="D300" s="193"/>
      <c r="E300" s="193"/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4"/>
      <c r="S300" s="194"/>
      <c r="T300" s="1"/>
      <c r="U300" s="1"/>
    </row>
    <row r="301" spans="1:21" x14ac:dyDescent="0.25">
      <c r="A301" s="2"/>
      <c r="B301" s="2"/>
      <c r="C301" s="193"/>
      <c r="D301" s="193"/>
      <c r="E301" s="193"/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4"/>
      <c r="S301" s="194"/>
      <c r="T301" s="1"/>
      <c r="U301" s="1"/>
    </row>
    <row r="302" spans="1:21" x14ac:dyDescent="0.25">
      <c r="A302" s="2"/>
      <c r="B302" s="2"/>
      <c r="C302" s="193"/>
      <c r="D302" s="193"/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4"/>
      <c r="S302" s="194"/>
      <c r="T302" s="1"/>
      <c r="U302" s="1"/>
    </row>
    <row r="303" spans="1:21" x14ac:dyDescent="0.25">
      <c r="A303" s="2"/>
      <c r="B303" s="2"/>
      <c r="C303" s="193"/>
      <c r="D303" s="193"/>
      <c r="E303" s="193"/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4"/>
      <c r="S303" s="194"/>
      <c r="T303" s="1"/>
      <c r="U303" s="1"/>
    </row>
    <row r="304" spans="1:21" x14ac:dyDescent="0.25">
      <c r="A304" s="2"/>
      <c r="B304" s="2"/>
      <c r="C304" s="193"/>
      <c r="D304" s="193"/>
      <c r="E304" s="193"/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4"/>
      <c r="S304" s="194"/>
      <c r="T304" s="1"/>
      <c r="U304" s="1"/>
    </row>
    <row r="305" spans="1:21" x14ac:dyDescent="0.25">
      <c r="A305" s="2"/>
      <c r="B305" s="2"/>
      <c r="C305" s="193"/>
      <c r="D305" s="193"/>
      <c r="E305" s="193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4"/>
      <c r="S305" s="194"/>
      <c r="T305" s="1"/>
      <c r="U305" s="1"/>
    </row>
    <row r="306" spans="1:21" x14ac:dyDescent="0.25">
      <c r="A306" s="2"/>
      <c r="B306" s="2"/>
      <c r="C306" s="193"/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4"/>
      <c r="S306" s="194"/>
      <c r="T306" s="1"/>
      <c r="U306" s="1"/>
    </row>
    <row r="307" spans="1:21" x14ac:dyDescent="0.25">
      <c r="A307" s="2"/>
      <c r="B307" s="2"/>
      <c r="C307" s="193"/>
      <c r="D307" s="193"/>
      <c r="E307" s="193"/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4"/>
      <c r="S307" s="194"/>
      <c r="T307" s="1"/>
      <c r="U307" s="1"/>
    </row>
    <row r="308" spans="1:21" x14ac:dyDescent="0.25">
      <c r="A308" s="2"/>
      <c r="B308" s="2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4"/>
      <c r="S308" s="194"/>
      <c r="T308" s="1"/>
      <c r="U308" s="1"/>
    </row>
    <row r="309" spans="1:21" x14ac:dyDescent="0.25">
      <c r="A309" s="2"/>
      <c r="B309" s="2"/>
      <c r="C309" s="193"/>
      <c r="D309" s="193"/>
      <c r="E309" s="193"/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4"/>
      <c r="S309" s="194"/>
      <c r="T309" s="1"/>
      <c r="U309" s="1"/>
    </row>
    <row r="310" spans="1:21" x14ac:dyDescent="0.25">
      <c r="A310" s="2"/>
      <c r="B310" s="2"/>
      <c r="C310" s="193"/>
      <c r="D310" s="193"/>
      <c r="E310" s="193"/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4"/>
      <c r="S310" s="194"/>
      <c r="T310" s="1"/>
      <c r="U310" s="1"/>
    </row>
    <row r="311" spans="1:21" x14ac:dyDescent="0.25">
      <c r="A311" s="2"/>
      <c r="B311" s="2"/>
      <c r="C311" s="193"/>
      <c r="D311" s="193"/>
      <c r="E311" s="193"/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4"/>
      <c r="S311" s="194"/>
      <c r="T311" s="1"/>
      <c r="U311" s="1"/>
    </row>
    <row r="312" spans="1:21" x14ac:dyDescent="0.25">
      <c r="A312" s="2"/>
      <c r="B312" s="2"/>
      <c r="C312" s="193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4"/>
      <c r="S312" s="194"/>
      <c r="T312" s="1"/>
      <c r="U312" s="1"/>
    </row>
    <row r="313" spans="1:21" x14ac:dyDescent="0.25">
      <c r="A313" s="2"/>
      <c r="B313" s="2"/>
      <c r="C313" s="193"/>
      <c r="D313" s="193"/>
      <c r="E313" s="193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4"/>
      <c r="S313" s="194"/>
      <c r="T313" s="1"/>
      <c r="U313" s="1"/>
    </row>
    <row r="314" spans="1:21" x14ac:dyDescent="0.25">
      <c r="A314" s="2"/>
      <c r="B314" s="2"/>
      <c r="C314" s="193"/>
      <c r="D314" s="193"/>
      <c r="E314" s="193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4"/>
      <c r="S314" s="194"/>
      <c r="T314" s="1"/>
      <c r="U314" s="1"/>
    </row>
    <row r="315" spans="1:21" x14ac:dyDescent="0.25">
      <c r="A315" s="2"/>
      <c r="B315" s="2"/>
      <c r="C315" s="193"/>
      <c r="D315" s="193"/>
      <c r="E315" s="193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4"/>
      <c r="S315" s="194"/>
      <c r="T315" s="1"/>
      <c r="U315" s="1"/>
    </row>
    <row r="316" spans="1:21" x14ac:dyDescent="0.25">
      <c r="A316" s="2"/>
      <c r="B316" s="2"/>
      <c r="C316" s="193"/>
      <c r="D316" s="193"/>
      <c r="E316" s="193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4"/>
      <c r="S316" s="194"/>
      <c r="T316" s="1"/>
      <c r="U316" s="1"/>
    </row>
    <row r="317" spans="1:21" x14ac:dyDescent="0.25">
      <c r="A317" s="2"/>
      <c r="B317" s="2"/>
      <c r="C317" s="193"/>
      <c r="D317" s="193"/>
      <c r="E317" s="193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4"/>
      <c r="S317" s="194"/>
      <c r="T317" s="1"/>
      <c r="U317" s="1"/>
    </row>
    <row r="318" spans="1:21" x14ac:dyDescent="0.25">
      <c r="A318" s="2"/>
      <c r="B318" s="2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4"/>
      <c r="S318" s="194"/>
      <c r="T318" s="1"/>
      <c r="U318" s="1"/>
    </row>
    <row r="319" spans="1:21" x14ac:dyDescent="0.25">
      <c r="A319" s="2"/>
      <c r="B319" s="2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4"/>
      <c r="S319" s="194"/>
      <c r="T319" s="1"/>
      <c r="U319" s="1"/>
    </row>
    <row r="320" spans="1:21" x14ac:dyDescent="0.25">
      <c r="A320" s="2"/>
      <c r="B320" s="2"/>
      <c r="C320" s="193"/>
      <c r="D320" s="193"/>
      <c r="E320" s="193"/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4"/>
      <c r="S320" s="194"/>
      <c r="T320" s="1"/>
      <c r="U320" s="1"/>
    </row>
    <row r="321" spans="1:21" x14ac:dyDescent="0.25">
      <c r="A321" s="2"/>
      <c r="B321" s="2"/>
      <c r="C321" s="193"/>
      <c r="D321" s="193"/>
      <c r="E321" s="193"/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4"/>
      <c r="S321" s="194"/>
      <c r="T321" s="1"/>
      <c r="U321" s="1"/>
    </row>
    <row r="322" spans="1:21" x14ac:dyDescent="0.25">
      <c r="A322" s="2"/>
      <c r="B322" s="2"/>
      <c r="C322" s="193"/>
      <c r="D322" s="193"/>
      <c r="E322" s="193"/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4"/>
      <c r="S322" s="194"/>
      <c r="T322" s="1"/>
      <c r="U322" s="1"/>
    </row>
    <row r="323" spans="1:21" x14ac:dyDescent="0.25">
      <c r="A323" s="2"/>
      <c r="B323" s="2"/>
      <c r="C323" s="193"/>
      <c r="D323" s="193"/>
      <c r="E323" s="193"/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4"/>
      <c r="S323" s="194"/>
      <c r="T323" s="1"/>
      <c r="U323" s="1"/>
    </row>
    <row r="324" spans="1:21" x14ac:dyDescent="0.25">
      <c r="A324" s="2"/>
      <c r="B324" s="2"/>
      <c r="C324" s="193"/>
      <c r="D324" s="193"/>
      <c r="E324" s="193"/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4"/>
      <c r="S324" s="194"/>
      <c r="T324" s="1"/>
      <c r="U324" s="1"/>
    </row>
    <row r="325" spans="1:21" x14ac:dyDescent="0.25">
      <c r="A325" s="2"/>
      <c r="B325" s="2"/>
      <c r="C325" s="193"/>
      <c r="D325" s="193"/>
      <c r="E325" s="193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4"/>
      <c r="S325" s="194"/>
      <c r="T325" s="1"/>
      <c r="U325" s="1"/>
    </row>
    <row r="326" spans="1:21" x14ac:dyDescent="0.25">
      <c r="A326" s="2"/>
      <c r="B326" s="2"/>
      <c r="C326" s="193"/>
      <c r="D326" s="193"/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4"/>
      <c r="S326" s="194"/>
      <c r="T326" s="1"/>
      <c r="U326" s="1"/>
    </row>
    <row r="327" spans="1:21" x14ac:dyDescent="0.25">
      <c r="A327" s="2"/>
      <c r="B327" s="2"/>
      <c r="C327" s="193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4"/>
      <c r="S327" s="194"/>
      <c r="T327" s="1"/>
      <c r="U327" s="1"/>
    </row>
    <row r="328" spans="1:21" x14ac:dyDescent="0.25">
      <c r="A328" s="2"/>
      <c r="B328" s="2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4"/>
      <c r="S328" s="194"/>
      <c r="T328" s="1"/>
      <c r="U328" s="1"/>
    </row>
    <row r="329" spans="1:21" x14ac:dyDescent="0.25">
      <c r="A329" s="2"/>
      <c r="B329" s="2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4"/>
      <c r="S329" s="194"/>
      <c r="T329" s="1"/>
      <c r="U329" s="1"/>
    </row>
    <row r="330" spans="1:21" x14ac:dyDescent="0.25">
      <c r="A330" s="2"/>
      <c r="B330" s="2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4"/>
      <c r="S330" s="194"/>
      <c r="T330" s="1"/>
      <c r="U330" s="1"/>
    </row>
    <row r="331" spans="1:21" x14ac:dyDescent="0.25">
      <c r="A331" s="2"/>
      <c r="B331" s="2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4"/>
      <c r="S331" s="194"/>
      <c r="T331" s="1"/>
      <c r="U331" s="1"/>
    </row>
    <row r="332" spans="1:21" x14ac:dyDescent="0.25">
      <c r="A332" s="2"/>
      <c r="B332" s="2"/>
      <c r="C332" s="193"/>
      <c r="D332" s="193"/>
      <c r="E332" s="193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4"/>
      <c r="S332" s="194"/>
      <c r="T332" s="1"/>
      <c r="U332" s="1"/>
    </row>
    <row r="333" spans="1:21" x14ac:dyDescent="0.25">
      <c r="A333" s="2"/>
      <c r="B333" s="2"/>
      <c r="C333" s="193"/>
      <c r="D333" s="193"/>
      <c r="E333" s="193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4"/>
      <c r="S333" s="194"/>
      <c r="T333" s="1"/>
      <c r="U333" s="1"/>
    </row>
    <row r="334" spans="1:21" x14ac:dyDescent="0.25">
      <c r="A334" s="2"/>
      <c r="B334" s="2"/>
      <c r="C334" s="193"/>
      <c r="D334" s="193"/>
      <c r="E334" s="193"/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4"/>
      <c r="S334" s="194"/>
      <c r="T334" s="1"/>
      <c r="U334" s="1"/>
    </row>
    <row r="335" spans="1:21" x14ac:dyDescent="0.25">
      <c r="A335" s="2"/>
      <c r="B335" s="2"/>
      <c r="C335" s="193"/>
      <c r="D335" s="193"/>
      <c r="E335" s="193"/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4"/>
      <c r="S335" s="194"/>
      <c r="T335" s="1"/>
      <c r="U335" s="1"/>
    </row>
    <row r="336" spans="1:21" x14ac:dyDescent="0.25">
      <c r="A336" s="2"/>
      <c r="B336" s="2"/>
      <c r="C336" s="193"/>
      <c r="D336" s="193"/>
      <c r="E336" s="193"/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4"/>
      <c r="S336" s="194"/>
      <c r="T336" s="1"/>
      <c r="U336" s="1"/>
    </row>
    <row r="337" spans="1:21" x14ac:dyDescent="0.25">
      <c r="A337" s="2"/>
      <c r="B337" s="2"/>
      <c r="C337" s="193"/>
      <c r="D337" s="193"/>
      <c r="E337" s="193"/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4"/>
      <c r="S337" s="194"/>
      <c r="T337" s="1"/>
      <c r="U337" s="1"/>
    </row>
    <row r="338" spans="1:21" x14ac:dyDescent="0.25">
      <c r="A338" s="2"/>
      <c r="B338" s="2"/>
      <c r="C338" s="193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4"/>
      <c r="S338" s="194"/>
      <c r="T338" s="1"/>
      <c r="U338" s="1"/>
    </row>
    <row r="339" spans="1:21" x14ac:dyDescent="0.25">
      <c r="A339" s="2"/>
      <c r="B339" s="2"/>
      <c r="C339" s="193"/>
      <c r="D339" s="193"/>
      <c r="E339" s="193"/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4"/>
      <c r="S339" s="194"/>
      <c r="T339" s="1"/>
      <c r="U339" s="1"/>
    </row>
    <row r="340" spans="1:21" x14ac:dyDescent="0.25">
      <c r="A340" s="2"/>
      <c r="B340" s="2"/>
      <c r="C340" s="193"/>
      <c r="D340" s="193"/>
      <c r="E340" s="193"/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4"/>
      <c r="S340" s="194"/>
      <c r="T340" s="1"/>
      <c r="U340" s="1"/>
    </row>
    <row r="341" spans="1:21" x14ac:dyDescent="0.25">
      <c r="A341" s="2"/>
      <c r="B341" s="2"/>
      <c r="C341" s="193"/>
      <c r="D341" s="193"/>
      <c r="E341" s="193"/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4"/>
      <c r="S341" s="194"/>
      <c r="T341" s="1"/>
      <c r="U341" s="1"/>
    </row>
    <row r="342" spans="1:21" x14ac:dyDescent="0.25">
      <c r="A342" s="2"/>
      <c r="B342" s="2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4"/>
      <c r="S342" s="194"/>
      <c r="T342" s="1"/>
      <c r="U342" s="1"/>
    </row>
    <row r="343" spans="1:21" x14ac:dyDescent="0.25">
      <c r="A343" s="2"/>
      <c r="B343" s="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4"/>
      <c r="S343" s="194"/>
      <c r="T343" s="1"/>
      <c r="U343" s="1"/>
    </row>
    <row r="344" spans="1:21" x14ac:dyDescent="0.25">
      <c r="A344" s="2"/>
      <c r="B344" s="2"/>
      <c r="C344" s="193"/>
      <c r="D344" s="193"/>
      <c r="E344" s="193"/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4"/>
      <c r="S344" s="194"/>
      <c r="T344" s="1"/>
      <c r="U344" s="1"/>
    </row>
    <row r="345" spans="1:21" x14ac:dyDescent="0.25">
      <c r="A345" s="2"/>
      <c r="B345" s="2"/>
      <c r="C345" s="193"/>
      <c r="D345" s="193"/>
      <c r="E345" s="193"/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4"/>
      <c r="S345" s="194"/>
      <c r="T345" s="1"/>
      <c r="U345" s="1"/>
    </row>
    <row r="346" spans="1:21" x14ac:dyDescent="0.25">
      <c r="A346" s="2"/>
      <c r="B346" s="2"/>
      <c r="C346" s="193"/>
      <c r="D346" s="193"/>
      <c r="E346" s="193"/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4"/>
      <c r="S346" s="194"/>
      <c r="T346" s="1"/>
      <c r="U346" s="1"/>
    </row>
    <row r="347" spans="1:21" x14ac:dyDescent="0.25">
      <c r="A347" s="2"/>
      <c r="B347" s="2"/>
      <c r="C347" s="193"/>
      <c r="D347" s="193"/>
      <c r="E347" s="193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4"/>
      <c r="S347" s="194"/>
      <c r="T347" s="1"/>
      <c r="U347" s="1"/>
    </row>
    <row r="348" spans="1:21" x14ac:dyDescent="0.25">
      <c r="A348" s="2"/>
      <c r="B348" s="2"/>
      <c r="C348" s="193"/>
      <c r="D348" s="193"/>
      <c r="E348" s="193"/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4"/>
      <c r="S348" s="194"/>
      <c r="T348" s="1"/>
      <c r="U348" s="1"/>
    </row>
    <row r="349" spans="1:21" x14ac:dyDescent="0.25">
      <c r="A349" s="2"/>
      <c r="B349" s="2"/>
      <c r="C349" s="193"/>
      <c r="D349" s="193"/>
      <c r="E349" s="193"/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4"/>
      <c r="S349" s="194"/>
      <c r="T349" s="1"/>
      <c r="U349" s="1"/>
    </row>
    <row r="350" spans="1:21" x14ac:dyDescent="0.25">
      <c r="A350" s="2"/>
      <c r="B350" s="2"/>
      <c r="C350" s="193"/>
      <c r="D350" s="193"/>
      <c r="E350" s="193"/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4"/>
      <c r="S350" s="194"/>
      <c r="T350" s="1"/>
      <c r="U350" s="1"/>
    </row>
    <row r="351" spans="1:21" x14ac:dyDescent="0.25">
      <c r="A351" s="2"/>
      <c r="B351" s="2"/>
      <c r="C351" s="193"/>
      <c r="D351" s="193"/>
      <c r="E351" s="193"/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4"/>
      <c r="S351" s="194"/>
      <c r="T351" s="1"/>
      <c r="U351" s="1"/>
    </row>
    <row r="352" spans="1:21" x14ac:dyDescent="0.25">
      <c r="A352" s="2"/>
      <c r="B352" s="2"/>
      <c r="C352" s="193"/>
      <c r="D352" s="193"/>
      <c r="E352" s="193"/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4"/>
      <c r="S352" s="194"/>
      <c r="T352" s="1"/>
      <c r="U352" s="1"/>
    </row>
    <row r="353" spans="1:21" x14ac:dyDescent="0.25">
      <c r="A353" s="2"/>
      <c r="B353" s="2"/>
      <c r="C353" s="193"/>
      <c r="D353" s="193"/>
      <c r="E353" s="193"/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4"/>
      <c r="S353" s="194"/>
      <c r="T353" s="1"/>
      <c r="U353" s="1"/>
    </row>
    <row r="354" spans="1:21" x14ac:dyDescent="0.25">
      <c r="A354" s="2"/>
      <c r="B354" s="2"/>
      <c r="C354" s="193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4"/>
      <c r="S354" s="194"/>
      <c r="T354" s="1"/>
      <c r="U354" s="1"/>
    </row>
    <row r="355" spans="1:21" x14ac:dyDescent="0.25">
      <c r="A355" s="2"/>
      <c r="B355" s="2"/>
      <c r="C355" s="193"/>
      <c r="D355" s="193"/>
      <c r="E355" s="193"/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4"/>
      <c r="S355" s="194"/>
      <c r="T355" s="1"/>
      <c r="U355" s="1"/>
    </row>
    <row r="356" spans="1:21" x14ac:dyDescent="0.25">
      <c r="A356" s="2"/>
      <c r="B356" s="2"/>
      <c r="C356" s="193"/>
      <c r="D356" s="193"/>
      <c r="E356" s="193"/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4"/>
      <c r="S356" s="194"/>
      <c r="T356" s="1"/>
      <c r="U356" s="1"/>
    </row>
    <row r="357" spans="1:21" x14ac:dyDescent="0.25">
      <c r="A357" s="2"/>
      <c r="B357" s="2"/>
      <c r="C357" s="193"/>
      <c r="D357" s="193"/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4"/>
      <c r="S357" s="194"/>
      <c r="T357" s="1"/>
      <c r="U357" s="1"/>
    </row>
    <row r="358" spans="1:21" x14ac:dyDescent="0.25">
      <c r="A358" s="2"/>
      <c r="B358" s="2"/>
      <c r="C358" s="193"/>
      <c r="D358" s="193"/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4"/>
      <c r="S358" s="194"/>
      <c r="T358" s="1"/>
      <c r="U358" s="1"/>
    </row>
    <row r="359" spans="1:21" x14ac:dyDescent="0.25">
      <c r="A359" s="2"/>
      <c r="B359" s="2"/>
      <c r="C359" s="193"/>
      <c r="D359" s="193"/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4"/>
      <c r="S359" s="194"/>
      <c r="T359" s="1"/>
      <c r="U359" s="1"/>
    </row>
    <row r="360" spans="1:21" x14ac:dyDescent="0.25">
      <c r="A360" s="2"/>
      <c r="B360" s="2"/>
      <c r="C360" s="193"/>
      <c r="D360" s="193"/>
      <c r="E360" s="193"/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4"/>
      <c r="S360" s="194"/>
      <c r="T360" s="1"/>
      <c r="U360" s="1"/>
    </row>
    <row r="361" spans="1:21" x14ac:dyDescent="0.25">
      <c r="A361" s="2"/>
      <c r="B361" s="2"/>
      <c r="C361" s="193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4"/>
      <c r="S361" s="194"/>
      <c r="T361" s="1"/>
      <c r="U361" s="1"/>
    </row>
    <row r="362" spans="1:21" x14ac:dyDescent="0.25">
      <c r="A362" s="2"/>
      <c r="B362" s="2"/>
      <c r="C362" s="193"/>
      <c r="D362" s="193"/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4"/>
      <c r="S362" s="194"/>
      <c r="T362" s="1"/>
      <c r="U362" s="1"/>
    </row>
    <row r="363" spans="1:21" x14ac:dyDescent="0.25">
      <c r="A363" s="2"/>
      <c r="B363" s="2"/>
      <c r="C363" s="193"/>
      <c r="D363" s="193"/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4"/>
      <c r="S363" s="194"/>
      <c r="T363" s="1"/>
      <c r="U363" s="1"/>
    </row>
    <row r="364" spans="1:21" x14ac:dyDescent="0.25">
      <c r="A364" s="2"/>
      <c r="B364" s="2"/>
      <c r="C364" s="193"/>
      <c r="D364" s="193"/>
      <c r="E364" s="193"/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4"/>
      <c r="S364" s="194"/>
      <c r="T364" s="1"/>
      <c r="U364" s="1"/>
    </row>
    <row r="365" spans="1:21" x14ac:dyDescent="0.25">
      <c r="A365" s="2"/>
      <c r="B365" s="2"/>
      <c r="C365" s="193"/>
      <c r="D365" s="193"/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4"/>
      <c r="S365" s="194"/>
      <c r="T365" s="1"/>
      <c r="U365" s="1"/>
    </row>
    <row r="366" spans="1:21" x14ac:dyDescent="0.25">
      <c r="A366" s="2"/>
      <c r="B366" s="2"/>
      <c r="C366" s="193"/>
      <c r="D366" s="193"/>
      <c r="E366" s="193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4"/>
      <c r="S366" s="194"/>
      <c r="T366" s="1"/>
      <c r="U366" s="1"/>
    </row>
    <row r="367" spans="1:21" x14ac:dyDescent="0.25">
      <c r="A367" s="2"/>
      <c r="B367" s="2"/>
      <c r="C367" s="193"/>
      <c r="D367" s="193"/>
      <c r="E367" s="193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4"/>
      <c r="S367" s="194"/>
      <c r="T367" s="1"/>
      <c r="U367" s="1"/>
    </row>
    <row r="368" spans="1:21" x14ac:dyDescent="0.25">
      <c r="A368" s="2"/>
      <c r="B368" s="2"/>
      <c r="C368" s="193"/>
      <c r="D368" s="193"/>
      <c r="E368" s="193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4"/>
      <c r="S368" s="194"/>
      <c r="T368" s="1"/>
      <c r="U368" s="1"/>
    </row>
    <row r="369" spans="1:21" x14ac:dyDescent="0.25">
      <c r="A369" s="2"/>
      <c r="B369" s="2"/>
      <c r="C369" s="193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4"/>
      <c r="S369" s="194"/>
      <c r="T369" s="1"/>
      <c r="U369" s="1"/>
    </row>
    <row r="370" spans="1:21" x14ac:dyDescent="0.25">
      <c r="A370" s="2"/>
      <c r="B370" s="2"/>
      <c r="C370" s="193"/>
      <c r="D370" s="193"/>
      <c r="E370" s="193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4"/>
      <c r="S370" s="194"/>
      <c r="T370" s="1"/>
      <c r="U370" s="1"/>
    </row>
    <row r="371" spans="1:21" x14ac:dyDescent="0.25">
      <c r="A371" s="2"/>
      <c r="B371" s="2"/>
      <c r="C371" s="193"/>
      <c r="D371" s="193"/>
      <c r="E371" s="193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4"/>
      <c r="S371" s="194"/>
      <c r="T371" s="1"/>
      <c r="U371" s="1"/>
    </row>
    <row r="372" spans="1:21" x14ac:dyDescent="0.25">
      <c r="A372" s="2"/>
      <c r="B372" s="2"/>
      <c r="C372" s="193"/>
      <c r="D372" s="193"/>
      <c r="E372" s="193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4"/>
      <c r="S372" s="194"/>
      <c r="T372" s="1"/>
      <c r="U372" s="1"/>
    </row>
    <row r="373" spans="1:21" x14ac:dyDescent="0.25">
      <c r="A373" s="2"/>
      <c r="B373" s="2"/>
      <c r="C373" s="193"/>
      <c r="D373" s="193"/>
      <c r="E373" s="193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4"/>
      <c r="S373" s="194"/>
      <c r="T373" s="1"/>
      <c r="U373" s="1"/>
    </row>
    <row r="374" spans="1:21" x14ac:dyDescent="0.25">
      <c r="A374" s="2"/>
      <c r="B374" s="2"/>
      <c r="C374" s="193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4"/>
      <c r="S374" s="194"/>
      <c r="T374" s="1"/>
      <c r="U374" s="1"/>
    </row>
    <row r="375" spans="1:21" x14ac:dyDescent="0.25">
      <c r="A375" s="2"/>
      <c r="B375" s="2"/>
      <c r="C375" s="193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4"/>
      <c r="S375" s="194"/>
      <c r="T375" s="1"/>
      <c r="U375" s="1"/>
    </row>
    <row r="376" spans="1:21" x14ac:dyDescent="0.25">
      <c r="A376" s="2"/>
      <c r="B376" s="2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4"/>
      <c r="S376" s="194"/>
      <c r="T376" s="1"/>
      <c r="U376" s="1"/>
    </row>
    <row r="377" spans="1:21" x14ac:dyDescent="0.25">
      <c r="A377" s="2"/>
      <c r="B377" s="2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4"/>
      <c r="S377" s="194"/>
      <c r="T377" s="1"/>
      <c r="U377" s="1"/>
    </row>
    <row r="378" spans="1:21" x14ac:dyDescent="0.25">
      <c r="A378" s="2"/>
      <c r="B378" s="2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4"/>
      <c r="S378" s="194"/>
      <c r="T378" s="1"/>
      <c r="U378" s="1"/>
    </row>
    <row r="379" spans="1:21" x14ac:dyDescent="0.25">
      <c r="A379" s="2"/>
      <c r="B379" s="2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4"/>
      <c r="S379" s="194"/>
      <c r="T379" s="1"/>
      <c r="U379" s="1"/>
    </row>
    <row r="380" spans="1:21" x14ac:dyDescent="0.25">
      <c r="A380" s="2"/>
      <c r="B380" s="2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4"/>
      <c r="S380" s="194"/>
      <c r="T380" s="1"/>
      <c r="U380" s="1"/>
    </row>
    <row r="381" spans="1:21" x14ac:dyDescent="0.25">
      <c r="A381" s="2"/>
      <c r="B381" s="2"/>
      <c r="C381" s="193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4"/>
      <c r="S381" s="194"/>
      <c r="T381" s="1"/>
      <c r="U381" s="1"/>
    </row>
    <row r="382" spans="1:21" x14ac:dyDescent="0.25">
      <c r="A382" s="2"/>
      <c r="B382" s="2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4"/>
      <c r="S382" s="194"/>
      <c r="T382" s="1"/>
      <c r="U382" s="1"/>
    </row>
    <row r="383" spans="1:21" x14ac:dyDescent="0.25">
      <c r="A383" s="2"/>
      <c r="B383" s="2"/>
      <c r="C383" s="193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4"/>
      <c r="S383" s="194"/>
      <c r="T383" s="1"/>
      <c r="U383" s="1"/>
    </row>
    <row r="384" spans="1:21" x14ac:dyDescent="0.25">
      <c r="A384" s="2"/>
      <c r="B384" s="2"/>
      <c r="C384" s="193"/>
      <c r="D384" s="193"/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4"/>
      <c r="S384" s="194"/>
      <c r="T384" s="1"/>
      <c r="U384" s="1"/>
    </row>
    <row r="385" spans="1:21" x14ac:dyDescent="0.25">
      <c r="A385" s="2"/>
      <c r="B385" s="2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4"/>
      <c r="S385" s="194"/>
      <c r="T385" s="1"/>
      <c r="U385" s="1"/>
    </row>
    <row r="386" spans="1:21" x14ac:dyDescent="0.25">
      <c r="A386" s="2"/>
      <c r="B386" s="2"/>
      <c r="C386" s="193"/>
      <c r="D386" s="193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4"/>
      <c r="S386" s="194"/>
      <c r="T386" s="1"/>
      <c r="U386" s="1"/>
    </row>
    <row r="387" spans="1:21" x14ac:dyDescent="0.25">
      <c r="A387" s="2"/>
      <c r="B387" s="2"/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4"/>
      <c r="S387" s="194"/>
      <c r="T387" s="1"/>
      <c r="U387" s="1"/>
    </row>
    <row r="388" spans="1:21" x14ac:dyDescent="0.25">
      <c r="A388" s="2"/>
      <c r="B388" s="2"/>
      <c r="C388" s="193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4"/>
      <c r="S388" s="194"/>
      <c r="T388" s="1"/>
      <c r="U388" s="1"/>
    </row>
    <row r="389" spans="1:21" x14ac:dyDescent="0.25">
      <c r="A389" s="2"/>
      <c r="B389" s="2"/>
      <c r="C389" s="193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4"/>
      <c r="S389" s="194"/>
      <c r="T389" s="1"/>
      <c r="U389" s="1"/>
    </row>
    <row r="390" spans="1:21" x14ac:dyDescent="0.25">
      <c r="A390" s="2"/>
      <c r="B390" s="2"/>
      <c r="C390" s="193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4"/>
      <c r="S390" s="194"/>
      <c r="T390" s="1"/>
      <c r="U390" s="1"/>
    </row>
    <row r="391" spans="1:21" x14ac:dyDescent="0.25">
      <c r="A391" s="2"/>
      <c r="B391" s="2"/>
      <c r="C391" s="193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4"/>
      <c r="S391" s="194"/>
      <c r="T391" s="1"/>
      <c r="U391" s="1"/>
    </row>
    <row r="392" spans="1:21" x14ac:dyDescent="0.25">
      <c r="A392" s="2"/>
      <c r="B392" s="2"/>
      <c r="C392" s="193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4"/>
      <c r="S392" s="194"/>
      <c r="T392" s="1"/>
      <c r="U392" s="1"/>
    </row>
    <row r="393" spans="1:21" x14ac:dyDescent="0.25">
      <c r="A393" s="2"/>
      <c r="B393" s="2"/>
      <c r="C393" s="193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4"/>
      <c r="S393" s="194"/>
      <c r="T393" s="1"/>
      <c r="U393" s="1"/>
    </row>
    <row r="394" spans="1:21" x14ac:dyDescent="0.25">
      <c r="A394" s="2"/>
      <c r="B394" s="2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4"/>
      <c r="S394" s="194"/>
      <c r="T394" s="1"/>
      <c r="U394" s="1"/>
    </row>
    <row r="395" spans="1:21" x14ac:dyDescent="0.25">
      <c r="A395" s="2"/>
      <c r="B395" s="2"/>
      <c r="C395" s="193"/>
      <c r="D395" s="193"/>
      <c r="E395" s="193"/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4"/>
      <c r="S395" s="194"/>
      <c r="T395" s="1"/>
      <c r="U395" s="1"/>
    </row>
    <row r="396" spans="1:21" x14ac:dyDescent="0.25">
      <c r="A396" s="2"/>
      <c r="B396" s="2"/>
      <c r="C396" s="193"/>
      <c r="D396" s="193"/>
      <c r="E396" s="193"/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4"/>
      <c r="S396" s="194"/>
      <c r="T396" s="1"/>
      <c r="U396" s="1"/>
    </row>
    <row r="397" spans="1:21" x14ac:dyDescent="0.25">
      <c r="A397" s="2"/>
      <c r="B397" s="2"/>
      <c r="C397" s="193"/>
      <c r="D397" s="193"/>
      <c r="E397" s="193"/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4"/>
      <c r="S397" s="194"/>
      <c r="T397" s="1"/>
      <c r="U397" s="1"/>
    </row>
    <row r="398" spans="1:21" x14ac:dyDescent="0.25">
      <c r="A398" s="2"/>
      <c r="B398" s="2"/>
      <c r="C398" s="193"/>
      <c r="D398" s="193"/>
      <c r="E398" s="193"/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4"/>
      <c r="S398" s="194"/>
      <c r="T398" s="1"/>
      <c r="U398" s="1"/>
    </row>
    <row r="399" spans="1:21" x14ac:dyDescent="0.25">
      <c r="A399" s="2"/>
      <c r="B399" s="2"/>
      <c r="C399" s="193"/>
      <c r="D399" s="193"/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4"/>
      <c r="S399" s="194"/>
      <c r="T399" s="1"/>
      <c r="U399" s="1"/>
    </row>
    <row r="400" spans="1:21" x14ac:dyDescent="0.25">
      <c r="A400" s="2"/>
      <c r="B400" s="2"/>
      <c r="C400" s="193"/>
      <c r="D400" s="193"/>
      <c r="E400" s="193"/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4"/>
      <c r="S400" s="194"/>
      <c r="T400" s="1"/>
      <c r="U400" s="1"/>
    </row>
    <row r="401" spans="1:21" x14ac:dyDescent="0.25">
      <c r="A401" s="2"/>
      <c r="B401" s="2"/>
      <c r="C401" s="193"/>
      <c r="D401" s="193"/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4"/>
      <c r="S401" s="194"/>
      <c r="T401" s="1"/>
      <c r="U401" s="1"/>
    </row>
    <row r="402" spans="1:21" x14ac:dyDescent="0.25">
      <c r="A402" s="2"/>
      <c r="B402" s="2"/>
      <c r="C402" s="193"/>
      <c r="D402" s="193"/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4"/>
      <c r="S402" s="194"/>
      <c r="T402" s="1"/>
      <c r="U402" s="1"/>
    </row>
    <row r="403" spans="1:21" x14ac:dyDescent="0.25">
      <c r="A403" s="2"/>
      <c r="B403" s="2"/>
      <c r="C403" s="193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4"/>
      <c r="S403" s="194"/>
      <c r="T403" s="1"/>
      <c r="U403" s="1"/>
    </row>
    <row r="404" spans="1:21" x14ac:dyDescent="0.25">
      <c r="A404" s="2"/>
      <c r="B404" s="2"/>
      <c r="C404" s="193"/>
      <c r="D404" s="193"/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4"/>
      <c r="S404" s="194"/>
      <c r="T404" s="1"/>
      <c r="U404" s="1"/>
    </row>
    <row r="405" spans="1:21" x14ac:dyDescent="0.25">
      <c r="A405" s="2"/>
      <c r="B405" s="2"/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4"/>
      <c r="S405" s="194"/>
      <c r="T405" s="1"/>
      <c r="U405" s="1"/>
    </row>
    <row r="406" spans="1:21" x14ac:dyDescent="0.25">
      <c r="A406" s="2"/>
      <c r="B406" s="2"/>
      <c r="C406" s="193"/>
      <c r="D406" s="193"/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4"/>
      <c r="S406" s="194"/>
      <c r="T406" s="1"/>
      <c r="U406" s="1"/>
    </row>
    <row r="407" spans="1:21" x14ac:dyDescent="0.25">
      <c r="A407" s="2"/>
      <c r="B407" s="2"/>
      <c r="C407" s="193"/>
      <c r="D407" s="193"/>
      <c r="E407" s="193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4"/>
      <c r="S407" s="194"/>
      <c r="T407" s="1"/>
      <c r="U407" s="1"/>
    </row>
    <row r="408" spans="1:21" x14ac:dyDescent="0.25">
      <c r="A408" s="2"/>
      <c r="B408" s="2"/>
      <c r="C408" s="193"/>
      <c r="D408" s="193"/>
      <c r="E408" s="193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4"/>
      <c r="S408" s="194"/>
      <c r="T408" s="1"/>
      <c r="U408" s="1"/>
    </row>
    <row r="409" spans="1:21" x14ac:dyDescent="0.25">
      <c r="A409" s="2"/>
      <c r="B409" s="2"/>
      <c r="C409" s="193"/>
      <c r="D409" s="193"/>
      <c r="E409" s="193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4"/>
      <c r="S409" s="194"/>
      <c r="T409" s="1"/>
      <c r="U409" s="1"/>
    </row>
    <row r="410" spans="1:21" x14ac:dyDescent="0.25">
      <c r="A410" s="2"/>
      <c r="B410" s="2"/>
      <c r="C410" s="193"/>
      <c r="D410" s="193"/>
      <c r="E410" s="193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4"/>
      <c r="S410" s="194"/>
      <c r="T410" s="1"/>
      <c r="U410" s="1"/>
    </row>
    <row r="411" spans="1:21" x14ac:dyDescent="0.25">
      <c r="A411" s="2"/>
      <c r="B411" s="2"/>
      <c r="C411" s="193"/>
      <c r="D411" s="193"/>
      <c r="E411" s="193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4"/>
      <c r="S411" s="194"/>
      <c r="T411" s="1"/>
      <c r="U411" s="1"/>
    </row>
    <row r="412" spans="1:21" x14ac:dyDescent="0.25">
      <c r="A412" s="2"/>
      <c r="B412" s="2"/>
      <c r="C412" s="193"/>
      <c r="D412" s="193"/>
      <c r="E412" s="193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4"/>
      <c r="S412" s="194"/>
      <c r="T412" s="1"/>
      <c r="U412" s="1"/>
    </row>
    <row r="413" spans="1:21" x14ac:dyDescent="0.25">
      <c r="A413" s="2"/>
      <c r="B413" s="2"/>
      <c r="C413" s="193"/>
      <c r="D413" s="193"/>
      <c r="E413" s="193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4"/>
      <c r="S413" s="194"/>
      <c r="T413" s="1"/>
      <c r="U413" s="1"/>
    </row>
    <row r="414" spans="1:21" x14ac:dyDescent="0.25">
      <c r="A414" s="2"/>
      <c r="B414" s="2"/>
      <c r="C414" s="193"/>
      <c r="D414" s="193"/>
      <c r="E414" s="193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4"/>
      <c r="S414" s="194"/>
      <c r="T414" s="1"/>
      <c r="U414" s="1"/>
    </row>
    <row r="415" spans="1:21" x14ac:dyDescent="0.25">
      <c r="A415" s="2"/>
      <c r="B415" s="2"/>
      <c r="C415" s="193"/>
      <c r="D415" s="193"/>
      <c r="E415" s="193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4"/>
      <c r="S415" s="194"/>
      <c r="T415" s="1"/>
      <c r="U415" s="1"/>
    </row>
    <row r="416" spans="1:21" x14ac:dyDescent="0.25">
      <c r="A416" s="2"/>
      <c r="B416" s="2"/>
      <c r="C416" s="193"/>
      <c r="D416" s="193"/>
      <c r="E416" s="193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4"/>
      <c r="S416" s="194"/>
      <c r="T416" s="1"/>
      <c r="U416" s="1"/>
    </row>
    <row r="417" spans="1:21" x14ac:dyDescent="0.25">
      <c r="A417" s="2"/>
      <c r="B417" s="2"/>
      <c r="C417" s="193"/>
      <c r="D417" s="193"/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4"/>
      <c r="S417" s="194"/>
      <c r="T417" s="1"/>
      <c r="U417" s="1"/>
    </row>
    <row r="418" spans="1:21" x14ac:dyDescent="0.25">
      <c r="A418" s="2"/>
      <c r="B418" s="2"/>
      <c r="C418" s="193"/>
      <c r="D418" s="193"/>
      <c r="E418" s="193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4"/>
      <c r="S418" s="194"/>
      <c r="T418" s="1"/>
      <c r="U418" s="1"/>
    </row>
    <row r="419" spans="1:21" x14ac:dyDescent="0.25">
      <c r="A419" s="2"/>
      <c r="B419" s="2"/>
      <c r="C419" s="193"/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4"/>
      <c r="S419" s="194"/>
      <c r="T419" s="1"/>
      <c r="U419" s="1"/>
    </row>
    <row r="420" spans="1:21" x14ac:dyDescent="0.25">
      <c r="A420" s="2"/>
      <c r="B420" s="2"/>
      <c r="C420" s="193"/>
      <c r="D420" s="193"/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4"/>
      <c r="S420" s="194"/>
      <c r="T420" s="1"/>
      <c r="U420" s="1"/>
    </row>
    <row r="421" spans="1:21" x14ac:dyDescent="0.25">
      <c r="A421" s="2"/>
      <c r="B421" s="2"/>
      <c r="C421" s="193"/>
      <c r="D421" s="193"/>
      <c r="E421" s="193"/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4"/>
      <c r="S421" s="194"/>
      <c r="T421" s="1"/>
      <c r="U421" s="1"/>
    </row>
    <row r="422" spans="1:21" x14ac:dyDescent="0.25">
      <c r="A422" s="2"/>
      <c r="B422" s="2"/>
      <c r="C422" s="193"/>
      <c r="D422" s="193"/>
      <c r="E422" s="193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4"/>
      <c r="S422" s="194"/>
      <c r="T422" s="1"/>
      <c r="U422" s="1"/>
    </row>
    <row r="423" spans="1:21" x14ac:dyDescent="0.25">
      <c r="A423" s="2"/>
      <c r="B423" s="2"/>
      <c r="C423" s="193"/>
      <c r="D423" s="193"/>
      <c r="E423" s="193"/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4"/>
      <c r="S423" s="194"/>
      <c r="T423" s="1"/>
      <c r="U423" s="1"/>
    </row>
    <row r="424" spans="1:21" x14ac:dyDescent="0.25">
      <c r="A424" s="2"/>
      <c r="B424" s="2"/>
      <c r="C424" s="193"/>
      <c r="D424" s="193"/>
      <c r="E424" s="193"/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4"/>
      <c r="S424" s="194"/>
      <c r="T424" s="1"/>
      <c r="U424" s="1"/>
    </row>
    <row r="425" spans="1:21" x14ac:dyDescent="0.25">
      <c r="A425" s="2"/>
      <c r="B425" s="2"/>
      <c r="C425" s="193"/>
      <c r="D425" s="193"/>
      <c r="E425" s="193"/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4"/>
      <c r="S425" s="194"/>
      <c r="T425" s="1"/>
      <c r="U425" s="1"/>
    </row>
    <row r="426" spans="1:21" x14ac:dyDescent="0.25">
      <c r="A426" s="2"/>
      <c r="B426" s="2"/>
      <c r="C426" s="193"/>
      <c r="D426" s="193"/>
      <c r="E426" s="193"/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4"/>
      <c r="S426" s="194"/>
      <c r="T426" s="1"/>
      <c r="U426" s="1"/>
    </row>
    <row r="427" spans="1:21" x14ac:dyDescent="0.25">
      <c r="A427" s="2"/>
      <c r="B427" s="2"/>
      <c r="C427" s="193"/>
      <c r="D427" s="193"/>
      <c r="E427" s="193"/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4"/>
      <c r="S427" s="194"/>
      <c r="T427" s="1"/>
      <c r="U427" s="1"/>
    </row>
    <row r="428" spans="1:21" x14ac:dyDescent="0.25">
      <c r="A428" s="2"/>
      <c r="B428" s="2"/>
      <c r="C428" s="193"/>
      <c r="D428" s="193"/>
      <c r="E428" s="193"/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4"/>
      <c r="S428" s="194"/>
      <c r="T428" s="1"/>
      <c r="U428" s="1"/>
    </row>
    <row r="429" spans="1:21" x14ac:dyDescent="0.25">
      <c r="A429" s="2"/>
      <c r="B429" s="2"/>
      <c r="C429" s="193"/>
      <c r="D429" s="193"/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4"/>
      <c r="S429" s="194"/>
      <c r="T429" s="1"/>
      <c r="U429" s="1"/>
    </row>
    <row r="430" spans="1:21" x14ac:dyDescent="0.25">
      <c r="A430" s="2"/>
      <c r="B430" s="2"/>
      <c r="C430" s="193"/>
      <c r="D430" s="193"/>
      <c r="E430" s="193"/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4"/>
      <c r="S430" s="194"/>
      <c r="T430" s="1"/>
      <c r="U430" s="1"/>
    </row>
    <row r="431" spans="1:21" x14ac:dyDescent="0.25">
      <c r="A431" s="2"/>
      <c r="B431" s="2"/>
      <c r="C431" s="193"/>
      <c r="D431" s="193"/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4"/>
      <c r="S431" s="194"/>
      <c r="T431" s="1"/>
      <c r="U431" s="1"/>
    </row>
    <row r="432" spans="1:21" x14ac:dyDescent="0.25">
      <c r="A432" s="2"/>
      <c r="B432" s="2"/>
      <c r="C432" s="193"/>
      <c r="D432" s="193"/>
      <c r="E432" s="193"/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4"/>
      <c r="S432" s="194"/>
      <c r="T432" s="1"/>
      <c r="U432" s="1"/>
    </row>
    <row r="433" spans="1:21" x14ac:dyDescent="0.25">
      <c r="A433" s="2"/>
      <c r="B433" s="2"/>
      <c r="C433" s="193"/>
      <c r="D433" s="193"/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4"/>
      <c r="S433" s="194"/>
      <c r="T433" s="1"/>
      <c r="U433" s="1"/>
    </row>
    <row r="434" spans="1:21" x14ac:dyDescent="0.25">
      <c r="A434" s="2"/>
      <c r="B434" s="2"/>
      <c r="C434" s="193"/>
      <c r="D434" s="193"/>
      <c r="E434" s="193"/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4"/>
      <c r="S434" s="194"/>
      <c r="T434" s="1"/>
      <c r="U434" s="1"/>
    </row>
    <row r="435" spans="1:21" x14ac:dyDescent="0.25">
      <c r="A435" s="2"/>
      <c r="B435" s="2"/>
      <c r="C435" s="193"/>
      <c r="D435" s="193"/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4"/>
      <c r="S435" s="194"/>
      <c r="T435" s="1"/>
      <c r="U435" s="1"/>
    </row>
    <row r="436" spans="1:21" x14ac:dyDescent="0.25">
      <c r="A436" s="2"/>
      <c r="B436" s="2"/>
      <c r="C436" s="193"/>
      <c r="D436" s="193"/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4"/>
      <c r="S436" s="194"/>
      <c r="T436" s="1"/>
      <c r="U436" s="1"/>
    </row>
    <row r="437" spans="1:21" x14ac:dyDescent="0.25">
      <c r="A437" s="2"/>
      <c r="B437" s="2"/>
      <c r="C437" s="193"/>
      <c r="D437" s="193"/>
      <c r="E437" s="193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4"/>
      <c r="S437" s="194"/>
      <c r="T437" s="1"/>
      <c r="U437" s="1"/>
    </row>
    <row r="438" spans="1:21" x14ac:dyDescent="0.25">
      <c r="A438" s="2"/>
      <c r="B438" s="2"/>
      <c r="C438" s="193"/>
      <c r="D438" s="193"/>
      <c r="E438" s="193"/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4"/>
      <c r="S438" s="194"/>
      <c r="T438" s="1"/>
      <c r="U438" s="1"/>
    </row>
    <row r="439" spans="1:21" x14ac:dyDescent="0.25">
      <c r="A439" s="2"/>
      <c r="B439" s="2"/>
      <c r="C439" s="193"/>
      <c r="D439" s="193"/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4"/>
      <c r="S439" s="194"/>
      <c r="T439" s="1"/>
      <c r="U439" s="1"/>
    </row>
    <row r="440" spans="1:21" x14ac:dyDescent="0.25">
      <c r="A440" s="2"/>
      <c r="B440" s="2"/>
      <c r="C440" s="193"/>
      <c r="D440" s="193"/>
      <c r="E440" s="193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4"/>
      <c r="S440" s="194"/>
      <c r="T440" s="1"/>
      <c r="U440" s="1"/>
    </row>
    <row r="441" spans="1:21" x14ac:dyDescent="0.25">
      <c r="A441" s="2"/>
      <c r="B441" s="2"/>
      <c r="C441" s="193"/>
      <c r="D441" s="193"/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4"/>
      <c r="S441" s="194"/>
      <c r="T441" s="1"/>
      <c r="U441" s="1"/>
    </row>
    <row r="442" spans="1:21" x14ac:dyDescent="0.25">
      <c r="A442" s="2"/>
      <c r="B442" s="2"/>
      <c r="C442" s="193"/>
      <c r="D442" s="193"/>
      <c r="E442" s="193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4"/>
      <c r="S442" s="194"/>
      <c r="T442" s="1"/>
      <c r="U442" s="1"/>
    </row>
    <row r="443" spans="1:21" x14ac:dyDescent="0.25">
      <c r="A443" s="2"/>
      <c r="B443" s="2"/>
      <c r="C443" s="193"/>
      <c r="D443" s="193"/>
      <c r="E443" s="193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4"/>
      <c r="S443" s="194"/>
      <c r="T443" s="1"/>
      <c r="U443" s="1"/>
    </row>
    <row r="444" spans="1:21" x14ac:dyDescent="0.25">
      <c r="A444" s="2"/>
      <c r="B444" s="2"/>
      <c r="C444" s="193"/>
      <c r="D444" s="193"/>
      <c r="E444" s="193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4"/>
      <c r="S444" s="194"/>
      <c r="T444" s="1"/>
      <c r="U444" s="1"/>
    </row>
    <row r="445" spans="1:21" x14ac:dyDescent="0.25">
      <c r="A445" s="2"/>
      <c r="B445" s="2"/>
      <c r="C445" s="193"/>
      <c r="D445" s="193"/>
      <c r="E445" s="193"/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4"/>
      <c r="S445" s="194"/>
      <c r="T445" s="1"/>
      <c r="U445" s="1"/>
    </row>
    <row r="446" spans="1:21" x14ac:dyDescent="0.25">
      <c r="A446" s="2"/>
      <c r="B446" s="2"/>
      <c r="C446" s="193"/>
      <c r="D446" s="193"/>
      <c r="E446" s="193"/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4"/>
      <c r="S446" s="194"/>
      <c r="T446" s="1"/>
      <c r="U446" s="1"/>
    </row>
    <row r="447" spans="1:21" x14ac:dyDescent="0.25">
      <c r="A447" s="2"/>
      <c r="B447" s="2"/>
      <c r="C447" s="193"/>
      <c r="D447" s="193"/>
      <c r="E447" s="193"/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4"/>
      <c r="S447" s="194"/>
      <c r="T447" s="1"/>
      <c r="U447" s="1"/>
    </row>
    <row r="448" spans="1:21" x14ac:dyDescent="0.25">
      <c r="A448" s="2"/>
      <c r="B448" s="2"/>
      <c r="C448" s="193"/>
      <c r="D448" s="193"/>
      <c r="E448" s="193"/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4"/>
      <c r="S448" s="194"/>
      <c r="T448" s="1"/>
      <c r="U448" s="1"/>
    </row>
    <row r="449" spans="1:21" x14ac:dyDescent="0.25">
      <c r="A449" s="2"/>
      <c r="B449" s="2"/>
      <c r="C449" s="193"/>
      <c r="D449" s="193"/>
      <c r="E449" s="193"/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4"/>
      <c r="S449" s="194"/>
      <c r="T449" s="1"/>
      <c r="U449" s="1"/>
    </row>
    <row r="450" spans="1:21" x14ac:dyDescent="0.25">
      <c r="A450" s="2"/>
      <c r="B450" s="2"/>
      <c r="C450" s="193"/>
      <c r="D450" s="193"/>
      <c r="E450" s="193"/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4"/>
      <c r="S450" s="194"/>
      <c r="T450" s="1"/>
      <c r="U450" s="1"/>
    </row>
    <row r="451" spans="1:21" x14ac:dyDescent="0.25">
      <c r="A451" s="2"/>
      <c r="B451" s="2"/>
      <c r="C451" s="193"/>
      <c r="D451" s="193"/>
      <c r="E451" s="193"/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4"/>
      <c r="S451" s="194"/>
      <c r="T451" s="1"/>
      <c r="U451" s="1"/>
    </row>
    <row r="452" spans="1:21" x14ac:dyDescent="0.25">
      <c r="A452" s="2"/>
      <c r="B452" s="2"/>
      <c r="C452" s="193"/>
      <c r="D452" s="193"/>
      <c r="E452" s="193"/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4"/>
      <c r="S452" s="194"/>
      <c r="T452" s="1"/>
      <c r="U452" s="1"/>
    </row>
    <row r="453" spans="1:21" x14ac:dyDescent="0.25">
      <c r="A453" s="2"/>
      <c r="B453" s="2"/>
      <c r="C453" s="193"/>
      <c r="D453" s="193"/>
      <c r="E453" s="193"/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4"/>
      <c r="S453" s="194"/>
      <c r="T453" s="1"/>
      <c r="U453" s="1"/>
    </row>
    <row r="454" spans="1:21" x14ac:dyDescent="0.25">
      <c r="A454" s="2"/>
      <c r="B454" s="2"/>
      <c r="C454" s="193"/>
      <c r="D454" s="193"/>
      <c r="E454" s="193"/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4"/>
      <c r="S454" s="194"/>
      <c r="T454" s="1"/>
      <c r="U454" s="1"/>
    </row>
    <row r="455" spans="1:21" x14ac:dyDescent="0.25">
      <c r="A455" s="2"/>
      <c r="B455" s="2"/>
      <c r="C455" s="193"/>
      <c r="D455" s="193"/>
      <c r="E455" s="193"/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4"/>
      <c r="S455" s="194"/>
      <c r="T455" s="1"/>
      <c r="U455" s="1"/>
    </row>
    <row r="456" spans="1:21" x14ac:dyDescent="0.25">
      <c r="A456" s="2"/>
      <c r="B456" s="2"/>
      <c r="C456" s="193"/>
      <c r="D456" s="193"/>
      <c r="E456" s="193"/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4"/>
      <c r="S456" s="194"/>
      <c r="T456" s="1"/>
      <c r="U456" s="1"/>
    </row>
    <row r="457" spans="1:21" x14ac:dyDescent="0.25">
      <c r="A457" s="2"/>
      <c r="B457" s="2"/>
      <c r="C457" s="193"/>
      <c r="D457" s="193"/>
      <c r="E457" s="193"/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4"/>
      <c r="S457" s="194"/>
      <c r="T457" s="1"/>
      <c r="U457" s="1"/>
    </row>
    <row r="458" spans="1:21" x14ac:dyDescent="0.25">
      <c r="A458" s="2"/>
      <c r="B458" s="2"/>
      <c r="C458" s="193"/>
      <c r="D458" s="193"/>
      <c r="E458" s="193"/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4"/>
      <c r="S458" s="194"/>
      <c r="T458" s="1"/>
      <c r="U458" s="1"/>
    </row>
    <row r="459" spans="1:21" x14ac:dyDescent="0.25">
      <c r="A459" s="2"/>
      <c r="B459" s="2"/>
      <c r="C459" s="193"/>
      <c r="D459" s="193"/>
      <c r="E459" s="193"/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4"/>
      <c r="S459" s="194"/>
      <c r="T459" s="1"/>
      <c r="U459" s="1"/>
    </row>
    <row r="460" spans="1:21" x14ac:dyDescent="0.25">
      <c r="A460" s="2"/>
      <c r="B460" s="2"/>
      <c r="C460" s="193"/>
      <c r="D460" s="193"/>
      <c r="E460" s="193"/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4"/>
      <c r="S460" s="194"/>
      <c r="T460" s="1"/>
      <c r="U460" s="1"/>
    </row>
    <row r="461" spans="1:21" x14ac:dyDescent="0.25">
      <c r="A461" s="2"/>
      <c r="B461" s="2"/>
      <c r="C461" s="193"/>
      <c r="D461" s="193"/>
      <c r="E461" s="193"/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4"/>
      <c r="S461" s="194"/>
      <c r="T461" s="1"/>
      <c r="U461" s="1"/>
    </row>
    <row r="462" spans="1:21" x14ac:dyDescent="0.25">
      <c r="A462" s="2"/>
      <c r="B462" s="2"/>
      <c r="C462" s="193"/>
      <c r="D462" s="193"/>
      <c r="E462" s="193"/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4"/>
      <c r="S462" s="194"/>
      <c r="T462" s="1"/>
      <c r="U462" s="1"/>
    </row>
    <row r="463" spans="1:21" x14ac:dyDescent="0.25">
      <c r="A463" s="2"/>
      <c r="B463" s="2"/>
      <c r="C463" s="193"/>
      <c r="D463" s="193"/>
      <c r="E463" s="193"/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4"/>
      <c r="S463" s="194"/>
      <c r="T463" s="1"/>
      <c r="U463" s="1"/>
    </row>
    <row r="464" spans="1:21" x14ac:dyDescent="0.25">
      <c r="A464" s="2"/>
      <c r="B464" s="2"/>
      <c r="C464" s="193"/>
      <c r="D464" s="193"/>
      <c r="E464" s="193"/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4"/>
      <c r="S464" s="194"/>
      <c r="T464" s="1"/>
      <c r="U464" s="1"/>
    </row>
    <row r="465" spans="1:21" x14ac:dyDescent="0.25">
      <c r="A465" s="2"/>
      <c r="B465" s="2"/>
      <c r="C465" s="193"/>
      <c r="D465" s="193"/>
      <c r="E465" s="193"/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4"/>
      <c r="S465" s="194"/>
      <c r="T465" s="1"/>
      <c r="U465" s="1"/>
    </row>
    <row r="466" spans="1:21" x14ac:dyDescent="0.25">
      <c r="A466" s="2"/>
      <c r="B466" s="2"/>
      <c r="C466" s="193"/>
      <c r="D466" s="193"/>
      <c r="E466" s="193"/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4"/>
      <c r="S466" s="194"/>
      <c r="T466" s="1"/>
      <c r="U466" s="1"/>
    </row>
    <row r="467" spans="1:21" x14ac:dyDescent="0.25">
      <c r="A467" s="2"/>
      <c r="B467" s="2"/>
      <c r="C467" s="193"/>
      <c r="D467" s="193"/>
      <c r="E467" s="193"/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4"/>
      <c r="S467" s="194"/>
      <c r="T467" s="1"/>
      <c r="U467" s="1"/>
    </row>
    <row r="468" spans="1:21" x14ac:dyDescent="0.25">
      <c r="A468" s="2"/>
      <c r="B468" s="2"/>
      <c r="C468" s="193"/>
      <c r="D468" s="193"/>
      <c r="E468" s="193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4"/>
      <c r="S468" s="194"/>
      <c r="T468" s="1"/>
      <c r="U468" s="1"/>
    </row>
    <row r="469" spans="1:21" x14ac:dyDescent="0.25">
      <c r="A469" s="2"/>
      <c r="B469" s="2"/>
      <c r="C469" s="193"/>
      <c r="D469" s="193"/>
      <c r="E469" s="193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4"/>
      <c r="S469" s="194"/>
      <c r="T469" s="1"/>
      <c r="U469" s="1"/>
    </row>
    <row r="470" spans="1:21" x14ac:dyDescent="0.25">
      <c r="A470" s="2"/>
      <c r="B470" s="2"/>
      <c r="C470" s="193"/>
      <c r="D470" s="193"/>
      <c r="E470" s="193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4"/>
      <c r="S470" s="194"/>
      <c r="T470" s="1"/>
      <c r="U470" s="1"/>
    </row>
    <row r="471" spans="1:21" x14ac:dyDescent="0.25">
      <c r="A471" s="2"/>
      <c r="B471" s="2"/>
      <c r="C471" s="193"/>
      <c r="D471" s="193"/>
      <c r="E471" s="193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4"/>
      <c r="S471" s="194"/>
      <c r="T471" s="1"/>
      <c r="U471" s="1"/>
    </row>
    <row r="472" spans="1:21" x14ac:dyDescent="0.25">
      <c r="A472" s="2"/>
      <c r="B472" s="2"/>
      <c r="C472" s="193"/>
      <c r="D472" s="193"/>
      <c r="E472" s="193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4"/>
      <c r="S472" s="194"/>
      <c r="T472" s="1"/>
      <c r="U472" s="1"/>
    </row>
    <row r="473" spans="1:21" x14ac:dyDescent="0.25">
      <c r="A473" s="2"/>
      <c r="B473" s="2"/>
      <c r="C473" s="193"/>
      <c r="D473" s="193"/>
      <c r="E473" s="193"/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4"/>
      <c r="S473" s="194"/>
      <c r="T473" s="1"/>
      <c r="U473" s="1"/>
    </row>
    <row r="474" spans="1:21" x14ac:dyDescent="0.25">
      <c r="A474" s="2"/>
      <c r="B474" s="2"/>
      <c r="C474" s="193"/>
      <c r="D474" s="193"/>
      <c r="E474" s="193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4"/>
      <c r="S474" s="194"/>
      <c r="T474" s="1"/>
      <c r="U474" s="1"/>
    </row>
    <row r="475" spans="1:21" x14ac:dyDescent="0.25">
      <c r="A475" s="2"/>
      <c r="B475" s="2"/>
      <c r="C475" s="193"/>
      <c r="D475" s="193"/>
      <c r="E475" s="193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4"/>
      <c r="S475" s="194"/>
      <c r="T475" s="1"/>
      <c r="U475" s="1"/>
    </row>
    <row r="476" spans="1:21" x14ac:dyDescent="0.25">
      <c r="A476" s="2"/>
      <c r="B476" s="2"/>
      <c r="C476" s="193"/>
      <c r="D476" s="193"/>
      <c r="E476" s="193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4"/>
      <c r="S476" s="194"/>
      <c r="T476" s="1"/>
      <c r="U476" s="1"/>
    </row>
    <row r="477" spans="1:21" x14ac:dyDescent="0.25">
      <c r="A477" s="2"/>
      <c r="B477" s="2"/>
      <c r="C477" s="193"/>
      <c r="D477" s="193"/>
      <c r="E477" s="193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4"/>
      <c r="S477" s="194"/>
      <c r="T477" s="1"/>
      <c r="U477" s="1"/>
    </row>
    <row r="478" spans="1:21" x14ac:dyDescent="0.25">
      <c r="A478" s="2"/>
      <c r="B478" s="2"/>
      <c r="C478" s="193"/>
      <c r="D478" s="193"/>
      <c r="E478" s="193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4"/>
      <c r="S478" s="194"/>
      <c r="T478" s="1"/>
      <c r="U478" s="1"/>
    </row>
    <row r="479" spans="1:21" x14ac:dyDescent="0.25">
      <c r="A479" s="2"/>
      <c r="B479" s="2"/>
      <c r="C479" s="193"/>
      <c r="D479" s="193"/>
      <c r="E479" s="193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4"/>
      <c r="S479" s="194"/>
      <c r="T479" s="1"/>
      <c r="U479" s="1"/>
    </row>
    <row r="480" spans="1:21" x14ac:dyDescent="0.25">
      <c r="A480" s="2"/>
      <c r="B480" s="2"/>
      <c r="C480" s="193"/>
      <c r="D480" s="193"/>
      <c r="E480" s="193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4"/>
      <c r="S480" s="194"/>
      <c r="T480" s="1"/>
      <c r="U480" s="1"/>
    </row>
    <row r="481" spans="20:21" x14ac:dyDescent="0.25">
      <c r="T481" s="197"/>
      <c r="U481" s="197"/>
    </row>
    <row r="482" spans="20:21" x14ac:dyDescent="0.25">
      <c r="T482" s="197"/>
      <c r="U482" s="197"/>
    </row>
    <row r="483" spans="20:21" x14ac:dyDescent="0.25">
      <c r="T483" s="197"/>
      <c r="U483" s="197"/>
    </row>
    <row r="484" spans="20:21" x14ac:dyDescent="0.25">
      <c r="T484" s="197"/>
      <c r="U484" s="197"/>
    </row>
    <row r="485" spans="20:21" x14ac:dyDescent="0.25">
      <c r="T485" s="197"/>
      <c r="U485" s="197"/>
    </row>
    <row r="486" spans="20:21" x14ac:dyDescent="0.25">
      <c r="T486" s="197"/>
      <c r="U486" s="197"/>
    </row>
    <row r="487" spans="20:21" x14ac:dyDescent="0.25">
      <c r="T487" s="197"/>
      <c r="U487" s="197"/>
    </row>
    <row r="488" spans="20:21" x14ac:dyDescent="0.25">
      <c r="T488" s="197"/>
      <c r="U488" s="197"/>
    </row>
    <row r="489" spans="20:21" x14ac:dyDescent="0.25">
      <c r="T489" s="197"/>
      <c r="U489" s="197"/>
    </row>
    <row r="490" spans="20:21" x14ac:dyDescent="0.25">
      <c r="T490" s="197"/>
      <c r="U490" s="197"/>
    </row>
    <row r="491" spans="20:21" x14ac:dyDescent="0.25">
      <c r="T491" s="197"/>
      <c r="U491" s="197"/>
    </row>
    <row r="492" spans="20:21" x14ac:dyDescent="0.25">
      <c r="T492" s="197"/>
      <c r="U492" s="197"/>
    </row>
    <row r="493" spans="20:21" x14ac:dyDescent="0.25">
      <c r="T493" s="197"/>
      <c r="U493" s="197"/>
    </row>
    <row r="494" spans="20:21" x14ac:dyDescent="0.25">
      <c r="T494" s="197"/>
      <c r="U494" s="197"/>
    </row>
    <row r="495" spans="20:21" x14ac:dyDescent="0.25">
      <c r="T495" s="197"/>
      <c r="U495" s="197"/>
    </row>
    <row r="496" spans="20:21" x14ac:dyDescent="0.25">
      <c r="T496" s="197"/>
      <c r="U496" s="197"/>
    </row>
    <row r="497" spans="20:21" x14ac:dyDescent="0.25">
      <c r="T497" s="197"/>
      <c r="U497" s="197"/>
    </row>
    <row r="498" spans="20:21" x14ac:dyDescent="0.25">
      <c r="T498" s="197"/>
      <c r="U498" s="197"/>
    </row>
    <row r="499" spans="20:21" x14ac:dyDescent="0.25">
      <c r="T499" s="197"/>
      <c r="U499" s="197"/>
    </row>
    <row r="500" spans="20:21" x14ac:dyDescent="0.25">
      <c r="T500" s="197"/>
      <c r="U500" s="197"/>
    </row>
    <row r="501" spans="20:21" x14ac:dyDescent="0.25">
      <c r="T501" s="197"/>
      <c r="U501" s="197"/>
    </row>
    <row r="502" spans="20:21" x14ac:dyDescent="0.25">
      <c r="T502" s="197"/>
      <c r="U502" s="197"/>
    </row>
    <row r="503" spans="20:21" x14ac:dyDescent="0.25">
      <c r="T503" s="197"/>
      <c r="U503" s="197"/>
    </row>
    <row r="504" spans="20:21" x14ac:dyDescent="0.25">
      <c r="T504" s="197"/>
      <c r="U504" s="197"/>
    </row>
    <row r="505" spans="20:21" x14ac:dyDescent="0.25">
      <c r="T505" s="197"/>
      <c r="U505" s="197"/>
    </row>
    <row r="506" spans="20:21" x14ac:dyDescent="0.25">
      <c r="T506" s="197"/>
      <c r="U506" s="197"/>
    </row>
    <row r="507" spans="20:21" x14ac:dyDescent="0.25">
      <c r="T507" s="197"/>
      <c r="U507" s="197"/>
    </row>
    <row r="508" spans="20:21" x14ac:dyDescent="0.25">
      <c r="T508" s="197"/>
      <c r="U508" s="197"/>
    </row>
    <row r="509" spans="20:21" x14ac:dyDescent="0.25">
      <c r="T509" s="197"/>
      <c r="U509" s="197"/>
    </row>
    <row r="510" spans="20:21" x14ac:dyDescent="0.25">
      <c r="T510" s="197"/>
      <c r="U510" s="197"/>
    </row>
    <row r="511" spans="20:21" x14ac:dyDescent="0.25">
      <c r="T511" s="197"/>
      <c r="U511" s="197"/>
    </row>
    <row r="512" spans="20:21" x14ac:dyDescent="0.25">
      <c r="T512" s="197"/>
      <c r="U512" s="197"/>
    </row>
    <row r="513" spans="20:21" x14ac:dyDescent="0.25">
      <c r="T513" s="197"/>
      <c r="U513" s="197"/>
    </row>
    <row r="514" spans="20:21" x14ac:dyDescent="0.25">
      <c r="T514" s="197"/>
      <c r="U514" s="197"/>
    </row>
    <row r="515" spans="20:21" x14ac:dyDescent="0.25">
      <c r="T515" s="197"/>
      <c r="U515" s="197"/>
    </row>
    <row r="516" spans="20:21" x14ac:dyDescent="0.25">
      <c r="T516" s="197"/>
      <c r="U516" s="197"/>
    </row>
    <row r="517" spans="20:21" x14ac:dyDescent="0.25">
      <c r="T517" s="197"/>
      <c r="U517" s="197"/>
    </row>
    <row r="518" spans="20:21" x14ac:dyDescent="0.25">
      <c r="T518" s="197"/>
      <c r="U518" s="197"/>
    </row>
    <row r="519" spans="20:21" x14ac:dyDescent="0.25">
      <c r="T519" s="197"/>
      <c r="U519" s="197"/>
    </row>
    <row r="520" spans="20:21" x14ac:dyDescent="0.25">
      <c r="T520" s="197"/>
      <c r="U520" s="197"/>
    </row>
    <row r="521" spans="20:21" x14ac:dyDescent="0.25">
      <c r="T521" s="197"/>
      <c r="U521" s="197"/>
    </row>
    <row r="522" spans="20:21" x14ac:dyDescent="0.25">
      <c r="T522" s="197"/>
      <c r="U522" s="197"/>
    </row>
    <row r="523" spans="20:21" x14ac:dyDescent="0.25">
      <c r="T523" s="197"/>
      <c r="U523" s="197"/>
    </row>
    <row r="524" spans="20:21" x14ac:dyDescent="0.25">
      <c r="T524" s="197"/>
      <c r="U524" s="197"/>
    </row>
    <row r="525" spans="20:21" x14ac:dyDescent="0.25">
      <c r="T525" s="197"/>
      <c r="U525" s="197"/>
    </row>
    <row r="526" spans="20:21" x14ac:dyDescent="0.25">
      <c r="T526" s="197"/>
      <c r="U526" s="197"/>
    </row>
    <row r="527" spans="20:21" x14ac:dyDescent="0.25">
      <c r="T527" s="197"/>
      <c r="U527" s="197"/>
    </row>
    <row r="528" spans="20:21" x14ac:dyDescent="0.25">
      <c r="T528" s="197"/>
      <c r="U528" s="197"/>
    </row>
    <row r="529" spans="20:21" x14ac:dyDescent="0.25">
      <c r="T529" s="197"/>
      <c r="U529" s="197"/>
    </row>
    <row r="530" spans="20:21" x14ac:dyDescent="0.25">
      <c r="T530" s="197"/>
      <c r="U530" s="197"/>
    </row>
    <row r="531" spans="20:21" x14ac:dyDescent="0.25">
      <c r="T531" s="197"/>
      <c r="U531" s="197"/>
    </row>
    <row r="532" spans="20:21" x14ac:dyDescent="0.25">
      <c r="T532" s="197"/>
      <c r="U532" s="197"/>
    </row>
    <row r="533" spans="20:21" x14ac:dyDescent="0.25">
      <c r="T533" s="197"/>
      <c r="U533" s="197"/>
    </row>
    <row r="534" spans="20:21" x14ac:dyDescent="0.25">
      <c r="T534" s="197"/>
      <c r="U534" s="197"/>
    </row>
    <row r="535" spans="20:21" x14ac:dyDescent="0.25">
      <c r="T535" s="197"/>
      <c r="U535" s="197"/>
    </row>
    <row r="536" spans="20:21" x14ac:dyDescent="0.25">
      <c r="T536" s="197"/>
      <c r="U536" s="197"/>
    </row>
    <row r="537" spans="20:21" x14ac:dyDescent="0.25">
      <c r="T537" s="197"/>
      <c r="U537" s="197"/>
    </row>
    <row r="538" spans="20:21" x14ac:dyDescent="0.25">
      <c r="T538" s="197"/>
      <c r="U538" s="197"/>
    </row>
    <row r="539" spans="20:21" x14ac:dyDescent="0.25">
      <c r="T539" s="197"/>
      <c r="U539" s="197"/>
    </row>
    <row r="540" spans="20:21" x14ac:dyDescent="0.25">
      <c r="T540" s="197"/>
      <c r="U540" s="197"/>
    </row>
    <row r="541" spans="20:21" x14ac:dyDescent="0.25">
      <c r="T541" s="197"/>
      <c r="U541" s="197"/>
    </row>
    <row r="542" spans="20:21" x14ac:dyDescent="0.25">
      <c r="T542" s="197"/>
      <c r="U542" s="197"/>
    </row>
    <row r="543" spans="20:21" x14ac:dyDescent="0.25">
      <c r="T543" s="197"/>
      <c r="U543" s="197"/>
    </row>
    <row r="544" spans="20:21" x14ac:dyDescent="0.25">
      <c r="T544" s="197"/>
      <c r="U544" s="197"/>
    </row>
    <row r="545" spans="20:21" x14ac:dyDescent="0.25">
      <c r="T545" s="197"/>
      <c r="U545" s="197"/>
    </row>
    <row r="546" spans="20:21" x14ac:dyDescent="0.25">
      <c r="T546" s="197"/>
      <c r="U546" s="197"/>
    </row>
    <row r="547" spans="20:21" x14ac:dyDescent="0.25">
      <c r="T547" s="197"/>
      <c r="U547" s="197"/>
    </row>
    <row r="548" spans="20:21" x14ac:dyDescent="0.25">
      <c r="T548" s="197"/>
      <c r="U548" s="197"/>
    </row>
    <row r="549" spans="20:21" x14ac:dyDescent="0.25">
      <c r="T549" s="197"/>
      <c r="U549" s="197"/>
    </row>
    <row r="550" spans="20:21" x14ac:dyDescent="0.25">
      <c r="T550" s="197"/>
      <c r="U550" s="197"/>
    </row>
    <row r="551" spans="20:21" x14ac:dyDescent="0.25">
      <c r="T551" s="197"/>
      <c r="U551" s="197"/>
    </row>
    <row r="552" spans="20:21" x14ac:dyDescent="0.25">
      <c r="T552" s="197"/>
      <c r="U552" s="197"/>
    </row>
    <row r="553" spans="20:21" x14ac:dyDescent="0.25">
      <c r="T553" s="197"/>
      <c r="U553" s="197"/>
    </row>
    <row r="554" spans="20:21" x14ac:dyDescent="0.25">
      <c r="T554" s="197"/>
      <c r="U554" s="197"/>
    </row>
    <row r="555" spans="20:21" x14ac:dyDescent="0.25">
      <c r="T555" s="197"/>
      <c r="U555" s="197"/>
    </row>
    <row r="556" spans="20:21" x14ac:dyDescent="0.25">
      <c r="T556" s="197"/>
      <c r="U556" s="197"/>
    </row>
    <row r="557" spans="20:21" x14ac:dyDescent="0.25">
      <c r="T557" s="197"/>
      <c r="U557" s="197"/>
    </row>
    <row r="558" spans="20:21" x14ac:dyDescent="0.25">
      <c r="T558" s="197"/>
      <c r="U558" s="197"/>
    </row>
    <row r="559" spans="20:21" x14ac:dyDescent="0.25">
      <c r="T559" s="197"/>
      <c r="U559" s="197"/>
    </row>
    <row r="560" spans="20:21" x14ac:dyDescent="0.25">
      <c r="T560" s="197"/>
      <c r="U560" s="197"/>
    </row>
    <row r="561" spans="20:21" x14ac:dyDescent="0.25">
      <c r="T561" s="197"/>
      <c r="U561" s="197"/>
    </row>
    <row r="562" spans="20:21" x14ac:dyDescent="0.25">
      <c r="T562" s="197"/>
      <c r="U562" s="197"/>
    </row>
    <row r="563" spans="20:21" x14ac:dyDescent="0.25">
      <c r="T563" s="197"/>
      <c r="U563" s="197"/>
    </row>
    <row r="564" spans="20:21" x14ac:dyDescent="0.25">
      <c r="T564" s="197"/>
      <c r="U564" s="197"/>
    </row>
    <row r="565" spans="20:21" x14ac:dyDescent="0.25">
      <c r="T565" s="197"/>
      <c r="U565" s="197"/>
    </row>
    <row r="566" spans="20:21" x14ac:dyDescent="0.25">
      <c r="T566" s="197"/>
      <c r="U566" s="197"/>
    </row>
    <row r="567" spans="20:21" x14ac:dyDescent="0.25">
      <c r="T567" s="197"/>
      <c r="U567" s="197"/>
    </row>
    <row r="568" spans="20:21" x14ac:dyDescent="0.25">
      <c r="T568" s="197"/>
      <c r="U568" s="197"/>
    </row>
    <row r="569" spans="20:21" x14ac:dyDescent="0.25">
      <c r="T569" s="197"/>
      <c r="U569" s="197"/>
    </row>
    <row r="570" spans="20:21" x14ac:dyDescent="0.25">
      <c r="T570" s="197"/>
      <c r="U570" s="197"/>
    </row>
    <row r="571" spans="20:21" x14ac:dyDescent="0.25">
      <c r="T571" s="197"/>
      <c r="U571" s="197"/>
    </row>
    <row r="572" spans="20:21" x14ac:dyDescent="0.25">
      <c r="T572" s="197"/>
      <c r="U572" s="197"/>
    </row>
    <row r="573" spans="20:21" x14ac:dyDescent="0.25">
      <c r="T573" s="197"/>
      <c r="U573" s="197"/>
    </row>
    <row r="574" spans="20:21" x14ac:dyDescent="0.25">
      <c r="T574" s="197"/>
      <c r="U574" s="197"/>
    </row>
    <row r="575" spans="20:21" x14ac:dyDescent="0.25">
      <c r="T575" s="197"/>
      <c r="U575" s="197"/>
    </row>
    <row r="576" spans="20:21" x14ac:dyDescent="0.25">
      <c r="T576" s="197"/>
      <c r="U576" s="197"/>
    </row>
    <row r="577" spans="20:21" x14ac:dyDescent="0.25">
      <c r="T577" s="197"/>
      <c r="U577" s="197"/>
    </row>
    <row r="578" spans="20:21" x14ac:dyDescent="0.25">
      <c r="T578" s="197"/>
      <c r="U578" s="197"/>
    </row>
    <row r="579" spans="20:21" x14ac:dyDescent="0.25">
      <c r="T579" s="197"/>
      <c r="U579" s="197"/>
    </row>
    <row r="580" spans="20:21" x14ac:dyDescent="0.25">
      <c r="T580" s="197"/>
      <c r="U580" s="197"/>
    </row>
    <row r="581" spans="20:21" x14ac:dyDescent="0.25">
      <c r="T581" s="197"/>
      <c r="U581" s="197"/>
    </row>
    <row r="582" spans="20:21" x14ac:dyDescent="0.25">
      <c r="T582" s="197"/>
      <c r="U582" s="197"/>
    </row>
    <row r="583" spans="20:21" x14ac:dyDescent="0.25">
      <c r="T583" s="197"/>
      <c r="U583" s="197"/>
    </row>
    <row r="584" spans="20:21" x14ac:dyDescent="0.25">
      <c r="T584" s="197"/>
      <c r="U584" s="197"/>
    </row>
    <row r="585" spans="20:21" x14ac:dyDescent="0.25">
      <c r="T585" s="197"/>
      <c r="U585" s="197"/>
    </row>
    <row r="586" spans="20:21" x14ac:dyDescent="0.25">
      <c r="T586" s="197"/>
      <c r="U586" s="197"/>
    </row>
    <row r="587" spans="20:21" x14ac:dyDescent="0.25">
      <c r="T587" s="197"/>
      <c r="U587" s="197"/>
    </row>
    <row r="588" spans="20:21" x14ac:dyDescent="0.25">
      <c r="T588" s="197"/>
      <c r="U588" s="197"/>
    </row>
    <row r="589" spans="20:21" x14ac:dyDescent="0.25">
      <c r="T589" s="197"/>
      <c r="U589" s="197"/>
    </row>
    <row r="590" spans="20:21" x14ac:dyDescent="0.25">
      <c r="T590" s="197"/>
      <c r="U590" s="197"/>
    </row>
    <row r="591" spans="20:21" x14ac:dyDescent="0.25">
      <c r="T591" s="197"/>
      <c r="U591" s="197"/>
    </row>
    <row r="592" spans="20:21" x14ac:dyDescent="0.25">
      <c r="T592" s="197"/>
      <c r="U592" s="197"/>
    </row>
    <row r="593" spans="20:21" x14ac:dyDescent="0.25">
      <c r="T593" s="197"/>
      <c r="U593" s="197"/>
    </row>
    <row r="594" spans="20:21" x14ac:dyDescent="0.25">
      <c r="T594" s="197"/>
      <c r="U594" s="197"/>
    </row>
    <row r="595" spans="20:21" x14ac:dyDescent="0.25">
      <c r="T595" s="197"/>
      <c r="U595" s="197"/>
    </row>
    <row r="596" spans="20:21" x14ac:dyDescent="0.25">
      <c r="T596" s="197"/>
      <c r="U596" s="197"/>
    </row>
    <row r="597" spans="20:21" x14ac:dyDescent="0.25">
      <c r="T597" s="197"/>
      <c r="U597" s="197"/>
    </row>
    <row r="598" spans="20:21" x14ac:dyDescent="0.25">
      <c r="T598" s="197"/>
      <c r="U598" s="197"/>
    </row>
    <row r="599" spans="20:21" x14ac:dyDescent="0.25">
      <c r="T599" s="197"/>
      <c r="U599" s="197"/>
    </row>
    <row r="600" spans="20:21" x14ac:dyDescent="0.25">
      <c r="T600" s="197"/>
      <c r="U600" s="197"/>
    </row>
    <row r="601" spans="20:21" x14ac:dyDescent="0.25">
      <c r="T601" s="197"/>
      <c r="U601" s="197"/>
    </row>
    <row r="602" spans="20:21" x14ac:dyDescent="0.25">
      <c r="T602" s="197"/>
      <c r="U602" s="197"/>
    </row>
    <row r="603" spans="20:21" x14ac:dyDescent="0.25">
      <c r="T603" s="197"/>
      <c r="U603" s="197"/>
    </row>
    <row r="604" spans="20:21" x14ac:dyDescent="0.25">
      <c r="T604" s="197"/>
      <c r="U604" s="197"/>
    </row>
    <row r="605" spans="20:21" x14ac:dyDescent="0.25">
      <c r="T605" s="197"/>
      <c r="U605" s="197"/>
    </row>
    <row r="606" spans="20:21" x14ac:dyDescent="0.25">
      <c r="T606" s="197"/>
      <c r="U606" s="197"/>
    </row>
    <row r="607" spans="20:21" x14ac:dyDescent="0.25">
      <c r="T607" s="197"/>
      <c r="U607" s="197"/>
    </row>
    <row r="608" spans="20:21" x14ac:dyDescent="0.25">
      <c r="T608" s="197"/>
      <c r="U608" s="197"/>
    </row>
    <row r="609" spans="20:21" x14ac:dyDescent="0.25">
      <c r="T609" s="197"/>
      <c r="U609" s="197"/>
    </row>
    <row r="610" spans="20:21" x14ac:dyDescent="0.25">
      <c r="T610" s="197"/>
      <c r="U610" s="197"/>
    </row>
    <row r="611" spans="20:21" x14ac:dyDescent="0.25">
      <c r="T611" s="197"/>
      <c r="U611" s="197"/>
    </row>
    <row r="612" spans="20:21" x14ac:dyDescent="0.25">
      <c r="T612" s="197"/>
      <c r="U612" s="197"/>
    </row>
    <row r="613" spans="20:21" x14ac:dyDescent="0.25">
      <c r="T613" s="197"/>
      <c r="U613" s="197"/>
    </row>
    <row r="614" spans="20:21" x14ac:dyDescent="0.25">
      <c r="T614" s="197"/>
      <c r="U614" s="197"/>
    </row>
    <row r="615" spans="20:21" x14ac:dyDescent="0.25">
      <c r="T615" s="197"/>
      <c r="U615" s="197"/>
    </row>
    <row r="616" spans="20:21" x14ac:dyDescent="0.25">
      <c r="T616" s="197"/>
      <c r="U616" s="197"/>
    </row>
    <row r="617" spans="20:21" x14ac:dyDescent="0.25">
      <c r="T617" s="197"/>
      <c r="U617" s="197"/>
    </row>
    <row r="618" spans="20:21" x14ac:dyDescent="0.25">
      <c r="T618" s="197"/>
      <c r="U618" s="197"/>
    </row>
    <row r="619" spans="20:21" x14ac:dyDescent="0.25">
      <c r="T619" s="197"/>
      <c r="U619" s="197"/>
    </row>
    <row r="620" spans="20:21" x14ac:dyDescent="0.25">
      <c r="T620" s="197"/>
      <c r="U620" s="197"/>
    </row>
    <row r="621" spans="20:21" x14ac:dyDescent="0.25">
      <c r="T621" s="197"/>
      <c r="U621" s="197"/>
    </row>
    <row r="622" spans="20:21" x14ac:dyDescent="0.25">
      <c r="T622" s="197"/>
      <c r="U622" s="197"/>
    </row>
    <row r="623" spans="20:21" x14ac:dyDescent="0.25">
      <c r="T623" s="197"/>
      <c r="U623" s="197"/>
    </row>
    <row r="624" spans="20:21" x14ac:dyDescent="0.25">
      <c r="T624" s="197"/>
      <c r="U624" s="197"/>
    </row>
    <row r="625" spans="20:21" x14ac:dyDescent="0.25">
      <c r="T625" s="197"/>
      <c r="U625" s="197"/>
    </row>
    <row r="626" spans="20:21" x14ac:dyDescent="0.25">
      <c r="T626" s="197"/>
      <c r="U626" s="197"/>
    </row>
    <row r="627" spans="20:21" x14ac:dyDescent="0.25">
      <c r="T627" s="197"/>
      <c r="U627" s="197"/>
    </row>
    <row r="628" spans="20:21" x14ac:dyDescent="0.25">
      <c r="T628" s="197"/>
      <c r="U628" s="197"/>
    </row>
    <row r="629" spans="20:21" x14ac:dyDescent="0.25">
      <c r="T629" s="197"/>
      <c r="U629" s="197"/>
    </row>
    <row r="630" spans="20:21" x14ac:dyDescent="0.25">
      <c r="T630" s="197"/>
      <c r="U630" s="197"/>
    </row>
    <row r="631" spans="20:21" x14ac:dyDescent="0.25">
      <c r="T631" s="197"/>
      <c r="U631" s="197"/>
    </row>
    <row r="632" spans="20:21" x14ac:dyDescent="0.25">
      <c r="T632" s="197"/>
      <c r="U632" s="197"/>
    </row>
    <row r="633" spans="20:21" x14ac:dyDescent="0.25">
      <c r="T633" s="197"/>
      <c r="U633" s="197"/>
    </row>
    <row r="634" spans="20:21" x14ac:dyDescent="0.25">
      <c r="T634" s="197"/>
      <c r="U634" s="197"/>
    </row>
    <row r="635" spans="20:21" x14ac:dyDescent="0.25">
      <c r="T635" s="197"/>
      <c r="U635" s="197"/>
    </row>
    <row r="636" spans="20:21" x14ac:dyDescent="0.25">
      <c r="T636" s="197"/>
      <c r="U636" s="197"/>
    </row>
    <row r="637" spans="20:21" x14ac:dyDescent="0.25">
      <c r="T637" s="197"/>
      <c r="U637" s="197"/>
    </row>
    <row r="638" spans="20:21" x14ac:dyDescent="0.25">
      <c r="T638" s="197"/>
      <c r="U638" s="197"/>
    </row>
    <row r="639" spans="20:21" x14ac:dyDescent="0.25">
      <c r="T639" s="197"/>
      <c r="U639" s="197"/>
    </row>
    <row r="640" spans="20:21" x14ac:dyDescent="0.25">
      <c r="T640" s="197"/>
      <c r="U640" s="197"/>
    </row>
    <row r="641" spans="20:21" x14ac:dyDescent="0.25">
      <c r="T641" s="197"/>
      <c r="U641" s="197"/>
    </row>
    <row r="642" spans="20:21" x14ac:dyDescent="0.25">
      <c r="T642" s="197"/>
      <c r="U642" s="197"/>
    </row>
    <row r="643" spans="20:21" x14ac:dyDescent="0.25">
      <c r="T643" s="197"/>
      <c r="U643" s="197"/>
    </row>
    <row r="644" spans="20:21" x14ac:dyDescent="0.25">
      <c r="T644" s="197"/>
      <c r="U644" s="197"/>
    </row>
    <row r="645" spans="20:21" x14ac:dyDescent="0.25">
      <c r="T645" s="197"/>
      <c r="U645" s="197"/>
    </row>
    <row r="646" spans="20:21" x14ac:dyDescent="0.25">
      <c r="T646" s="197"/>
      <c r="U646" s="197"/>
    </row>
    <row r="647" spans="20:21" x14ac:dyDescent="0.25">
      <c r="T647" s="197"/>
      <c r="U647" s="197"/>
    </row>
    <row r="648" spans="20:21" x14ac:dyDescent="0.25">
      <c r="T648" s="197"/>
      <c r="U648" s="197"/>
    </row>
    <row r="649" spans="20:21" x14ac:dyDescent="0.25">
      <c r="T649" s="197"/>
      <c r="U649" s="197"/>
    </row>
    <row r="650" spans="20:21" x14ac:dyDescent="0.25">
      <c r="T650" s="197"/>
      <c r="U650" s="197"/>
    </row>
    <row r="651" spans="20:21" x14ac:dyDescent="0.25">
      <c r="T651" s="197"/>
      <c r="U651" s="197"/>
    </row>
    <row r="652" spans="20:21" x14ac:dyDescent="0.25">
      <c r="T652" s="197"/>
      <c r="U652" s="197"/>
    </row>
    <row r="653" spans="20:21" x14ac:dyDescent="0.25">
      <c r="T653" s="197"/>
      <c r="U653" s="197"/>
    </row>
    <row r="654" spans="20:21" x14ac:dyDescent="0.25">
      <c r="T654" s="197"/>
      <c r="U654" s="197"/>
    </row>
    <row r="655" spans="20:21" x14ac:dyDescent="0.25">
      <c r="T655" s="197"/>
      <c r="U655" s="197"/>
    </row>
    <row r="656" spans="20:21" x14ac:dyDescent="0.25">
      <c r="T656" s="197"/>
      <c r="U656" s="197"/>
    </row>
    <row r="657" spans="20:21" x14ac:dyDescent="0.25">
      <c r="T657" s="197"/>
      <c r="U657" s="197"/>
    </row>
    <row r="658" spans="20:21" x14ac:dyDescent="0.25">
      <c r="T658" s="197"/>
      <c r="U658" s="197"/>
    </row>
    <row r="659" spans="20:21" x14ac:dyDescent="0.25">
      <c r="T659" s="197"/>
      <c r="U659" s="197"/>
    </row>
    <row r="660" spans="20:21" x14ac:dyDescent="0.25">
      <c r="T660" s="197"/>
      <c r="U660" s="197"/>
    </row>
    <row r="661" spans="20:21" x14ac:dyDescent="0.25">
      <c r="T661" s="197"/>
      <c r="U661" s="197"/>
    </row>
    <row r="662" spans="20:21" x14ac:dyDescent="0.25">
      <c r="T662" s="197"/>
      <c r="U662" s="197"/>
    </row>
    <row r="663" spans="20:21" x14ac:dyDescent="0.25">
      <c r="T663" s="197"/>
      <c r="U663" s="197"/>
    </row>
    <row r="664" spans="20:21" x14ac:dyDescent="0.25">
      <c r="T664" s="197"/>
      <c r="U664" s="197"/>
    </row>
    <row r="665" spans="20:21" x14ac:dyDescent="0.25">
      <c r="T665" s="197"/>
      <c r="U665" s="197"/>
    </row>
    <row r="666" spans="20:21" x14ac:dyDescent="0.25">
      <c r="T666" s="197"/>
      <c r="U666" s="197"/>
    </row>
    <row r="667" spans="20:21" x14ac:dyDescent="0.25">
      <c r="T667" s="197"/>
      <c r="U667" s="197"/>
    </row>
    <row r="668" spans="20:21" x14ac:dyDescent="0.25">
      <c r="T668" s="197"/>
      <c r="U668" s="197"/>
    </row>
    <row r="669" spans="20:21" x14ac:dyDescent="0.25">
      <c r="T669" s="197"/>
      <c r="U669" s="197"/>
    </row>
    <row r="670" spans="20:21" x14ac:dyDescent="0.25">
      <c r="T670" s="197"/>
      <c r="U670" s="197"/>
    </row>
    <row r="671" spans="20:21" x14ac:dyDescent="0.25">
      <c r="T671" s="197"/>
      <c r="U671" s="197"/>
    </row>
    <row r="672" spans="20:21" x14ac:dyDescent="0.25">
      <c r="T672" s="197"/>
      <c r="U672" s="197"/>
    </row>
    <row r="673" spans="20:21" x14ac:dyDescent="0.25">
      <c r="T673" s="197"/>
      <c r="U673" s="197"/>
    </row>
    <row r="674" spans="20:21" x14ac:dyDescent="0.25">
      <c r="T674" s="197"/>
      <c r="U674" s="197"/>
    </row>
    <row r="675" spans="20:21" x14ac:dyDescent="0.25">
      <c r="T675" s="197"/>
      <c r="U675" s="197"/>
    </row>
    <row r="676" spans="20:21" x14ac:dyDescent="0.25">
      <c r="T676" s="197"/>
      <c r="U676" s="197"/>
    </row>
    <row r="677" spans="20:21" x14ac:dyDescent="0.25">
      <c r="T677" s="197"/>
      <c r="U677" s="197"/>
    </row>
    <row r="678" spans="20:21" x14ac:dyDescent="0.25">
      <c r="T678" s="197"/>
      <c r="U678" s="197"/>
    </row>
    <row r="679" spans="20:21" x14ac:dyDescent="0.25">
      <c r="T679" s="197"/>
      <c r="U679" s="197"/>
    </row>
    <row r="680" spans="20:21" x14ac:dyDescent="0.25">
      <c r="T680" s="197"/>
      <c r="U680" s="197"/>
    </row>
    <row r="681" spans="20:21" x14ac:dyDescent="0.25">
      <c r="T681" s="197"/>
      <c r="U681" s="197"/>
    </row>
    <row r="682" spans="20:21" x14ac:dyDescent="0.25">
      <c r="T682" s="197"/>
      <c r="U682" s="197"/>
    </row>
    <row r="683" spans="20:21" x14ac:dyDescent="0.25">
      <c r="T683" s="197"/>
      <c r="U683" s="197"/>
    </row>
    <row r="684" spans="20:21" x14ac:dyDescent="0.25">
      <c r="T684" s="197"/>
      <c r="U684" s="197"/>
    </row>
    <row r="685" spans="20:21" x14ac:dyDescent="0.25">
      <c r="T685" s="197"/>
      <c r="U685" s="197"/>
    </row>
    <row r="686" spans="20:21" x14ac:dyDescent="0.25">
      <c r="T686" s="197"/>
      <c r="U686" s="197"/>
    </row>
    <row r="687" spans="20:21" x14ac:dyDescent="0.25">
      <c r="T687" s="197"/>
      <c r="U687" s="197"/>
    </row>
    <row r="688" spans="20:21" x14ac:dyDescent="0.25">
      <c r="T688" s="197"/>
      <c r="U688" s="197"/>
    </row>
    <row r="689" spans="20:21" x14ac:dyDescent="0.25">
      <c r="T689" s="197"/>
      <c r="U689" s="197"/>
    </row>
    <row r="690" spans="20:21" x14ac:dyDescent="0.25">
      <c r="T690" s="197"/>
      <c r="U690" s="197"/>
    </row>
    <row r="691" spans="20:21" x14ac:dyDescent="0.25">
      <c r="T691" s="197"/>
      <c r="U691" s="197"/>
    </row>
    <row r="692" spans="20:21" x14ac:dyDescent="0.25">
      <c r="T692" s="197"/>
      <c r="U692" s="197"/>
    </row>
    <row r="693" spans="20:21" x14ac:dyDescent="0.25">
      <c r="T693" s="197"/>
      <c r="U693" s="197"/>
    </row>
    <row r="694" spans="20:21" x14ac:dyDescent="0.25">
      <c r="T694" s="197"/>
      <c r="U694" s="197"/>
    </row>
    <row r="695" spans="20:21" x14ac:dyDescent="0.25">
      <c r="T695" s="197"/>
      <c r="U695" s="197"/>
    </row>
    <row r="696" spans="20:21" x14ac:dyDescent="0.25">
      <c r="T696" s="197"/>
      <c r="U696" s="197"/>
    </row>
    <row r="697" spans="20:21" x14ac:dyDescent="0.25">
      <c r="T697" s="197"/>
      <c r="U697" s="197"/>
    </row>
    <row r="698" spans="20:21" x14ac:dyDescent="0.25">
      <c r="T698" s="197"/>
      <c r="U698" s="197"/>
    </row>
    <row r="699" spans="20:21" x14ac:dyDescent="0.25">
      <c r="T699" s="197"/>
      <c r="U699" s="197"/>
    </row>
  </sheetData>
  <mergeCells count="28">
    <mergeCell ref="A71:S71"/>
    <mergeCell ref="A60:S60"/>
    <mergeCell ref="A65:S65"/>
    <mergeCell ref="A66:S66"/>
    <mergeCell ref="A67:S67"/>
    <mergeCell ref="A68:M68"/>
    <mergeCell ref="A48:S48"/>
    <mergeCell ref="T2:U4"/>
    <mergeCell ref="M3:M4"/>
    <mergeCell ref="N3:O3"/>
    <mergeCell ref="P3:P4"/>
    <mergeCell ref="A28:S28"/>
    <mergeCell ref="A44:S44"/>
    <mergeCell ref="E3:F3"/>
    <mergeCell ref="G3:G4"/>
    <mergeCell ref="H3:I3"/>
    <mergeCell ref="J3:J4"/>
    <mergeCell ref="K3:L3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</mergeCells>
  <hyperlinks>
    <hyperlink ref="B46" r:id="rId1"/>
    <hyperlink ref="B47" r:id="rId2" display="Szakszeminárim II."/>
    <hyperlink ref="B54" r:id="rId3"/>
    <hyperlink ref="B53" r:id="rId4"/>
    <hyperlink ref="B8" r:id="rId5"/>
    <hyperlink ref="B7" r:id="rId6" display="Üzleti közgazdaságtan*"/>
    <hyperlink ref="B15" r:id="rId7"/>
    <hyperlink ref="B16" r:id="rId8" display="Menedzsment kontroll rendszerek"/>
    <hyperlink ref="B30" r:id="rId9" display="Szervezetfejlesztés"/>
    <hyperlink ref="B55" r:id="rId10"/>
    <hyperlink ref="B57" r:id="rId11"/>
    <hyperlink ref="B59" r:id="rId12"/>
    <hyperlink ref="B42" r:id="rId13" display="Teljesítménymérés és –értékelés (Teljesítménymenedzsment)"/>
    <hyperlink ref="B22" r:id="rId14"/>
    <hyperlink ref="B18" r:id="rId15" display="Marketing menedzsment"/>
    <hyperlink ref="B37" r:id="rId16"/>
    <hyperlink ref="B9" r:id="rId17"/>
    <hyperlink ref="B14" r:id="rId18" display="Vezetéselmélet és -módszertan (Menedzsment-történet)"/>
    <hyperlink ref="B39" r:id="rId19" display="Sport-és rendezvénymenedzsment"/>
    <hyperlink ref="B17" r:id="rId20"/>
    <hyperlink ref="B20" r:id="rId21"/>
    <hyperlink ref="B21" r:id="rId22"/>
    <hyperlink ref="B58" r:id="rId23"/>
  </hyperlinks>
  <pageMargins left="0.7" right="0.7" top="0.75" bottom="0.75" header="0.3" footer="0.3"/>
  <pageSetup paperSize="9" orientation="portrait" horizontalDpi="4294967295" verticalDpi="4294967295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2017-04-04T09:58:30Z</dcterms:created>
  <dcterms:modified xsi:type="dcterms:W3CDTF">2019-09-17T11:50:03Z</dcterms:modified>
</cp:coreProperties>
</file>