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P23" i="1"/>
  <c r="J23" i="1"/>
  <c r="G23" i="1"/>
  <c r="P13" i="1"/>
  <c r="P5" i="1"/>
  <c r="M13" i="1"/>
  <c r="M5" i="1"/>
  <c r="J13" i="1"/>
  <c r="G13" i="1"/>
  <c r="J6" i="1"/>
  <c r="J5" i="1"/>
  <c r="G6" i="1"/>
  <c r="Q6" i="1"/>
  <c r="Q5" i="1"/>
  <c r="Q61" i="1"/>
  <c r="G5" i="1"/>
</calcChain>
</file>

<file path=xl/sharedStrings.xml><?xml version="1.0" encoding="utf-8"?>
<sst xmlns="http://schemas.openxmlformats.org/spreadsheetml/2006/main" count="358" uniqueCount="229">
  <si>
    <t>Tantárgykód</t>
  </si>
  <si>
    <t>Tárgynév</t>
  </si>
  <si>
    <t>Jelleg</t>
  </si>
  <si>
    <t>Számon-kérés</t>
  </si>
  <si>
    <t>I. évfolyam</t>
  </si>
  <si>
    <t>II. évfolyam</t>
  </si>
  <si>
    <t>Összesen</t>
  </si>
  <si>
    <t>Tárgyfelelős</t>
  </si>
  <si>
    <t>Tanszék</t>
  </si>
  <si>
    <t>Előkövetelmény (tantárgy neve és kódja)</t>
  </si>
  <si>
    <t>Komplex vizsga</t>
  </si>
  <si>
    <t>Kredit</t>
  </si>
  <si>
    <t>ea</t>
  </si>
  <si>
    <t>sz</t>
  </si>
  <si>
    <t>Kód</t>
  </si>
  <si>
    <t>Név</t>
  </si>
  <si>
    <t>Alapozó tárgyak</t>
  </si>
  <si>
    <t>Kvantitatív módszerek</t>
  </si>
  <si>
    <t>K</t>
  </si>
  <si>
    <t>v</t>
  </si>
  <si>
    <t>Solymosi István Tamás</t>
  </si>
  <si>
    <t>Operációkutatás Tsz.</t>
  </si>
  <si>
    <t>Üzleti közgazdaságtan</t>
  </si>
  <si>
    <t>Trautmann László</t>
  </si>
  <si>
    <t>Mikroökonómia Tsz.</t>
  </si>
  <si>
    <t>Szervezeti projektvezetés</t>
  </si>
  <si>
    <t>Szabó Lajos</t>
  </si>
  <si>
    <t>Stratégia és Projektvezetés Tsz.</t>
  </si>
  <si>
    <t>Sportágak gazdaságtana</t>
  </si>
  <si>
    <t>András Krisztina</t>
  </si>
  <si>
    <t>Üzleti Gazdaságtan Tsz.</t>
  </si>
  <si>
    <t>A sport üzleti kérdései</t>
  </si>
  <si>
    <t>Kutatás-módszertani szeminárium</t>
  </si>
  <si>
    <t>gyj</t>
  </si>
  <si>
    <t>Aranyossy Márta</t>
  </si>
  <si>
    <t>Vállalkozások Pénzügyei Tsz.</t>
  </si>
  <si>
    <t>Szakmai törzstárgyak- minimum 40 kredit értékben</t>
  </si>
  <si>
    <t>Vezetés és szervezés</t>
  </si>
  <si>
    <t>KV</t>
  </si>
  <si>
    <t>Dobák Miklós</t>
  </si>
  <si>
    <t>Vezetés és Szervezés Tsz.</t>
  </si>
  <si>
    <t>Stratégiai menedzsment</t>
  </si>
  <si>
    <t xml:space="preserve"> </t>
  </si>
  <si>
    <t>Stocker Miklós György</t>
  </si>
  <si>
    <t>Üzletigazdaságtan Tsz.</t>
  </si>
  <si>
    <t>Nemzetközi vállalatgazdaságtan</t>
  </si>
  <si>
    <t>Czakó Erzsébet</t>
  </si>
  <si>
    <t>Gazdasági szerződések joga</t>
  </si>
  <si>
    <t>Marketingmenedzsment</t>
  </si>
  <si>
    <t>Bauer András</t>
  </si>
  <si>
    <t>Marketing Tsz.</t>
  </si>
  <si>
    <t>Döntéselmélet</t>
  </si>
  <si>
    <t>Zoltayné Paprika Zita</t>
  </si>
  <si>
    <t>Döntéselmélet Tsz.</t>
  </si>
  <si>
    <t>Haladó vállalati pénzügy</t>
  </si>
  <si>
    <t>Csóka Péter</t>
  </si>
  <si>
    <t xml:space="preserve">Befektetések és Vállalati Pénzügy Tsz. </t>
  </si>
  <si>
    <t>Számviteli beszámolók</t>
  </si>
  <si>
    <t>Gyenge Magdolna</t>
  </si>
  <si>
    <t>Vezetői Számvitel Tsz.</t>
  </si>
  <si>
    <t>Szakmai törzstárgyak - KV blokk - 10 kredit teljesítése kötelező</t>
  </si>
  <si>
    <t>Sportmarketing-média</t>
  </si>
  <si>
    <t>Neulinger Ágnes</t>
  </si>
  <si>
    <t>Marketingkutatás és Fogyasztói Magatartás Tsz.</t>
  </si>
  <si>
    <t>Sport és közbeszerzési jog</t>
  </si>
  <si>
    <t>Tátrai Tünde</t>
  </si>
  <si>
    <t>Logisztika és Ellátási Lánc Men.Tsz.</t>
  </si>
  <si>
    <t>Sport informatika analitika</t>
  </si>
  <si>
    <t>Kardkovács Zsolt</t>
  </si>
  <si>
    <t>Számítástudományi Tsz.</t>
  </si>
  <si>
    <t>Diplomácia-sportdiplomácia</t>
  </si>
  <si>
    <t>Marton Péter</t>
  </si>
  <si>
    <t>Differenciált szakmai ismeretek</t>
  </si>
  <si>
    <t>Szervezeti magatartás és szervezetfejlesztés</t>
  </si>
  <si>
    <t>Kiss Csaba</t>
  </si>
  <si>
    <t>Szervezeti Magatartás Tsz.</t>
  </si>
  <si>
    <t>Az üzleti tárgyalás módszertana</t>
  </si>
  <si>
    <t>gy</t>
  </si>
  <si>
    <t>Mitev Ariel Zoltán</t>
  </si>
  <si>
    <t>Bevezetés a coachingba</t>
  </si>
  <si>
    <t>Takács Sándor</t>
  </si>
  <si>
    <t>Sport- és rendezvénymenedzsment</t>
  </si>
  <si>
    <t>Kocsis Tamás</t>
  </si>
  <si>
    <t>Sportüzleti esettanulmányok</t>
  </si>
  <si>
    <t>Kozma Miklós</t>
  </si>
  <si>
    <t>Döntések a sportban</t>
  </si>
  <si>
    <t>Döntéselmélet Tsz</t>
  </si>
  <si>
    <t>Üzleti teljesítménymérés és menedzsment</t>
  </si>
  <si>
    <t>Wimmer Ágnes</t>
  </si>
  <si>
    <t>Vállalkozásindítás</t>
  </si>
  <si>
    <t>Boda György</t>
  </si>
  <si>
    <t>A szabadidő sport üzleti kérdései</t>
  </si>
  <si>
    <t>Szabó Ágnes</t>
  </si>
  <si>
    <t>Szabadidő és életminőség</t>
  </si>
  <si>
    <t>Kiss Kornélia</t>
  </si>
  <si>
    <t>Turizmus Központ</t>
  </si>
  <si>
    <t>Emberi erőforrás menedzsment</t>
  </si>
  <si>
    <t>Létesítménymenedzsment</t>
  </si>
  <si>
    <t>Gelei Andrea</t>
  </si>
  <si>
    <t>Ellátási lánc menedzsment tanszék</t>
  </si>
  <si>
    <t>Szervezeti információrendszerek</t>
  </si>
  <si>
    <t>Szabó Zoltán</t>
  </si>
  <si>
    <t>Információ Rendszerek Tsz.</t>
  </si>
  <si>
    <t>Szakszeminárium, szakdolgozat</t>
  </si>
  <si>
    <t>Szakszeminárium I.</t>
  </si>
  <si>
    <t>Szakszeminárium II.</t>
  </si>
  <si>
    <t>Szabadon választható tárgyak**</t>
  </si>
  <si>
    <t>Strategic International Management</t>
  </si>
  <si>
    <t>V</t>
  </si>
  <si>
    <t>Hortoványi Lilla</t>
  </si>
  <si>
    <t>Vezetés és Stratégia Tsz.</t>
  </si>
  <si>
    <t>Szervezetfejlesztés tréning</t>
  </si>
  <si>
    <t>Gelei András</t>
  </si>
  <si>
    <t>Értékteremtő folyamatok menedzsmentje</t>
  </si>
  <si>
    <t>Városiné Demeter Krisztina</t>
  </si>
  <si>
    <t>Egészségturizmus</t>
  </si>
  <si>
    <t>Simon Judit</t>
  </si>
  <si>
    <t>Stratégiai vállalkozás és innováció vezetése</t>
  </si>
  <si>
    <t>Vezetés és stratégia tanszék</t>
  </si>
  <si>
    <t xml:space="preserve">Online és digitális marketing </t>
  </si>
  <si>
    <t>Média, Markkomm. és Telekomm. Tanszék</t>
  </si>
  <si>
    <t>Vonzerő- és látogatómenedzsment</t>
  </si>
  <si>
    <t>Controlling és teljesítménymenedzsment nem üzleti szervezetekben</t>
  </si>
  <si>
    <t>Bodnár Viktória</t>
  </si>
  <si>
    <t>Vezetés és kontroll tanszék</t>
  </si>
  <si>
    <t>Szakmai gyakorlat</t>
  </si>
  <si>
    <t>Krit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</si>
  <si>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</si>
  <si>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</si>
  <si>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</si>
  <si>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</si>
  <si>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</si>
  <si>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</si>
  <si>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**a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</si>
  <si>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</si>
  <si>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</si>
  <si>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</si>
  <si>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</si>
  <si>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</si>
  <si>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</si>
  <si>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(1) A komplex vizsgát a választott szak (amelyik szakon nincsspecializáció,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</si>
  <si>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</si>
  <si>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</si>
  <si>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</si>
  <si>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</si>
  <si>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</si>
  <si>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</si>
  <si>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</si>
  <si>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</si>
  <si>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</si>
  <si>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 xml:space="preserve"> komplex vizsgán ad számot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</si>
  <si>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</si>
  <si>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</si>
  <si>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</si>
  <si>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</si>
  <si>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</si>
  <si>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</si>
  <si>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</si>
  <si>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</si>
  <si>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</si>
  <si>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</si>
  <si>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</si>
  <si>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</si>
  <si>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</si>
  <si>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</si>
  <si>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</si>
  <si>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</si>
  <si>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</si>
  <si>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</si>
  <si>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Gazdaságföldrajz Geoökonómia és Fentartható Fejlődés Int.</t>
  </si>
  <si>
    <t>Sport és fenntarthatóság</t>
  </si>
  <si>
    <t>4MI25NAK01SM</t>
  </si>
  <si>
    <t>4OP13NAK03SM</t>
  </si>
  <si>
    <t>2SP72NAK03SM</t>
  </si>
  <si>
    <t>2VL60NAK04SM</t>
  </si>
  <si>
    <t>2SP72NBK02SM</t>
  </si>
  <si>
    <t>2VE81NBK10SM</t>
  </si>
  <si>
    <t>2VE81NBK03SM</t>
  </si>
  <si>
    <t>2VL60NAV01SM</t>
  </si>
  <si>
    <t>2JO11NAK01SM</t>
  </si>
  <si>
    <t>2MA41NAK01SM</t>
  </si>
  <si>
    <t>2VL60NAK06SMD</t>
  </si>
  <si>
    <t>2BE52NAK01SM</t>
  </si>
  <si>
    <t>2PU51NAK02SM</t>
  </si>
  <si>
    <t>2VL60NCV01SM</t>
  </si>
  <si>
    <t>2MA41NAK14SM</t>
  </si>
  <si>
    <t>2VL60NAK07SM</t>
  </si>
  <si>
    <t>7NK40NDVK2M</t>
  </si>
  <si>
    <t>2SZ31NAK03SM</t>
  </si>
  <si>
    <t>2VL60NAK08SM</t>
  </si>
  <si>
    <t>2VL60NAK09SM</t>
  </si>
  <si>
    <t>2VL60NAK10SM</t>
  </si>
  <si>
    <t>2VL60NAK12SM</t>
  </si>
  <si>
    <t>2IR32NAK02SM</t>
  </si>
  <si>
    <t>7GF20NAK32M</t>
  </si>
  <si>
    <t>2ME43NAK05SM</t>
  </si>
  <si>
    <t>2VE81NAK06SM</t>
  </si>
  <si>
    <t>2MF44NAV01SM</t>
  </si>
  <si>
    <t>2VE81NAK07SM</t>
  </si>
  <si>
    <t>2VL60NAK11SM</t>
  </si>
  <si>
    <t>2VE81NAK08SM</t>
  </si>
  <si>
    <t>2VL60NAK13SMD</t>
  </si>
  <si>
    <t>2VL60NDV01SMD</t>
  </si>
  <si>
    <t>2VE81NDK13SMD</t>
  </si>
  <si>
    <t>2VE81NDK14SM</t>
  </si>
  <si>
    <t>2MA41NAK04SM</t>
  </si>
  <si>
    <t>2ME43NAV02SM</t>
  </si>
  <si>
    <t>2VE81NAV07SM</t>
  </si>
  <si>
    <t>2VE81NCV03SM</t>
  </si>
  <si>
    <t>2VL60NBK02SM</t>
  </si>
  <si>
    <t>2MA41NAK08SM</t>
  </si>
  <si>
    <t>2VE81NAV10SM</t>
  </si>
  <si>
    <t>2VE81NDK10SM</t>
  </si>
  <si>
    <t>2VL60NAK06SM</t>
  </si>
  <si>
    <t>2VL60NAV01SM </t>
  </si>
  <si>
    <t>Nemzetközi Tanulmányok Intézet</t>
  </si>
  <si>
    <t>Bodzási Balázs</t>
  </si>
  <si>
    <t>Gazdasági Jogi Tsz.</t>
  </si>
  <si>
    <t>MMI Turizmus Központ Tsz.</t>
  </si>
  <si>
    <t>Turizmus Tsz.</t>
  </si>
  <si>
    <t>Sportközgazdász mesterképzés (MSc) szak operatív tanterve (Székesfehérvár Campus) 2018/19/1 félév - duális képzés</t>
  </si>
  <si>
    <t>2VL60NAV07SM</t>
  </si>
  <si>
    <t>Ázsia sportgazdaságtana</t>
  </si>
  <si>
    <t>7PO10NSZ01M</t>
  </si>
  <si>
    <t>Sport és politika kapcsolata a XXI. században</t>
  </si>
  <si>
    <t>Dúró József</t>
  </si>
  <si>
    <t>Politikatudományi Intézet</t>
  </si>
  <si>
    <t>Csordás Tamás Viktor</t>
  </si>
  <si>
    <t xml:space="preserve">Köves Alexandra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</si>
</sst>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</font>
    <font>
      <sz val="9.5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</font>
    <font>
      <strike/>
      <sz val="10"/>
      <name val="Arial"/>
      <family val="2"/>
      <charset val="23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trike/>
      <sz val="11"/>
      <color rgb="FFFF0000"/>
      <name val="Arial"/>
      <family val="2"/>
      <charset val="238"/>
    </font>
    <font>
      <strike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i/>
      <sz val="9.5"/>
      <name val="Arial"/>
      <family val="2"/>
    </font>
    <font>
      <sz val="9.5"/>
      <name val="Times New Roman"/>
      <family val="1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3" fillId="0" borderId="0"/>
    <xf numFmtId="0" fontId="3" fillId="0" borderId="0"/>
  </cellStyleXfs>
  <cellXfs count="353">
    <xf numFmtId="0" fontId="0" fillId="0" borderId="0" xfId="0"/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vertical="center" wrapText="1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vertical="center"/>
    </xf>
    <xf numFmtId="0" fontId="12" fillId="0" borderId="13" xfId="1" applyFill="1" applyBorder="1" applyAlignment="1" applyProtection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12" fillId="5" borderId="13" xfId="1" applyFill="1" applyBorder="1" applyAlignment="1" applyProtection="1">
      <alignment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vertical="center" wrapText="1"/>
    </xf>
    <xf numFmtId="0" fontId="11" fillId="5" borderId="36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15" fillId="0" borderId="18" xfId="2" applyFont="1" applyFill="1" applyBorder="1" applyAlignment="1">
      <alignment vertical="center" wrapText="1"/>
    </xf>
    <xf numFmtId="0" fontId="11" fillId="0" borderId="36" xfId="2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12" fillId="0" borderId="13" xfId="1" applyFill="1" applyBorder="1" applyAlignment="1" applyProtection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12" fillId="0" borderId="39" xfId="1" applyFill="1" applyBorder="1" applyAlignment="1" applyProtection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vertical="center"/>
    </xf>
    <xf numFmtId="0" fontId="5" fillId="4" borderId="30" xfId="0" applyFont="1" applyFill="1" applyBorder="1" applyAlignment="1">
      <alignment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vertical="center"/>
    </xf>
    <xf numFmtId="0" fontId="13" fillId="5" borderId="13" xfId="4" applyFont="1" applyFill="1" applyBorder="1" applyAlignment="1">
      <alignment horizontal="center" vertical="center"/>
    </xf>
    <xf numFmtId="0" fontId="12" fillId="0" borderId="47" xfId="1" applyFill="1" applyBorder="1" applyAlignment="1" applyProtection="1">
      <alignment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1" fillId="3" borderId="5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4" fillId="0" borderId="14" xfId="3" applyFont="1" applyFill="1" applyBorder="1" applyAlignment="1" applyProtection="1">
      <alignment vertical="center"/>
    </xf>
    <xf numFmtId="0" fontId="3" fillId="0" borderId="12" xfId="6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2" fillId="0" borderId="13" xfId="1" applyFill="1" applyBorder="1" applyAlignment="1" applyProtection="1">
      <alignment horizontal="left" vertical="center" wrapText="1"/>
    </xf>
    <xf numFmtId="0" fontId="3" fillId="5" borderId="13" xfId="2" applyFont="1" applyFill="1" applyBorder="1" applyAlignment="1">
      <alignment horizontal="left" vertical="center" wrapText="1"/>
    </xf>
    <xf numFmtId="0" fontId="13" fillId="5" borderId="20" xfId="4" applyFont="1" applyFill="1" applyBorder="1" applyAlignment="1">
      <alignment horizontal="center" vertical="center"/>
    </xf>
    <xf numFmtId="0" fontId="3" fillId="3" borderId="13" xfId="6" applyFont="1" applyFill="1" applyBorder="1" applyAlignment="1">
      <alignment horizontal="center" vertical="center"/>
    </xf>
    <xf numFmtId="0" fontId="3" fillId="0" borderId="37" xfId="6" applyFont="1" applyFill="1" applyBorder="1" applyAlignment="1">
      <alignment horizontal="center" vertical="center"/>
    </xf>
    <xf numFmtId="0" fontId="3" fillId="3" borderId="20" xfId="6" applyFont="1" applyFill="1" applyBorder="1" applyAlignment="1">
      <alignment horizontal="center" vertical="center"/>
    </xf>
    <xf numFmtId="0" fontId="3" fillId="3" borderId="18" xfId="6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5" borderId="13" xfId="4" applyFont="1" applyFill="1" applyBorder="1" applyAlignment="1">
      <alignment horizontal="center" vertical="center"/>
    </xf>
    <xf numFmtId="0" fontId="22" fillId="3" borderId="4" xfId="7" applyFont="1" applyFill="1" applyBorder="1" applyAlignment="1">
      <alignment vertical="center"/>
    </xf>
    <xf numFmtId="0" fontId="22" fillId="3" borderId="5" xfId="7" applyFont="1" applyFill="1" applyBorder="1" applyAlignment="1">
      <alignment horizontal="center" vertical="center"/>
    </xf>
    <xf numFmtId="0" fontId="22" fillId="3" borderId="6" xfId="7" applyFont="1" applyFill="1" applyBorder="1" applyAlignment="1">
      <alignment horizontal="center" vertical="center"/>
    </xf>
    <xf numFmtId="0" fontId="22" fillId="3" borderId="4" xfId="7" applyFont="1" applyFill="1" applyBorder="1" applyAlignment="1">
      <alignment horizontal="center" vertical="center"/>
    </xf>
    <xf numFmtId="0" fontId="22" fillId="3" borderId="7" xfId="7" applyFont="1" applyFill="1" applyBorder="1" applyAlignment="1">
      <alignment horizontal="center" vertical="center"/>
    </xf>
    <xf numFmtId="0" fontId="22" fillId="3" borderId="15" xfId="7" applyFont="1" applyFill="1" applyBorder="1" applyAlignment="1">
      <alignment horizontal="center" vertical="center"/>
    </xf>
    <xf numFmtId="0" fontId="5" fillId="3" borderId="5" xfId="7" applyFont="1" applyFill="1" applyBorder="1" applyAlignment="1">
      <alignment horizontal="center" vertical="center"/>
    </xf>
    <xf numFmtId="0" fontId="5" fillId="3" borderId="5" xfId="7" applyFont="1" applyFill="1" applyBorder="1" applyAlignment="1">
      <alignment horizontal="center" vertical="center" shrinkToFit="1"/>
    </xf>
    <xf numFmtId="0" fontId="5" fillId="3" borderId="7" xfId="7" applyFont="1" applyFill="1" applyBorder="1" applyAlignment="1">
      <alignment horizontal="center" vertical="center" shrinkToFit="1"/>
    </xf>
    <xf numFmtId="0" fontId="1" fillId="3" borderId="50" xfId="7" applyFont="1" applyFill="1" applyBorder="1" applyAlignment="1">
      <alignment horizontal="center" vertical="center" shrinkToFit="1"/>
    </xf>
    <xf numFmtId="0" fontId="12" fillId="0" borderId="22" xfId="1" applyFont="1" applyFill="1" applyBorder="1" applyAlignment="1" applyProtection="1">
      <alignment vertical="center"/>
    </xf>
    <xf numFmtId="0" fontId="3" fillId="0" borderId="22" xfId="7" applyFont="1" applyFill="1" applyBorder="1" applyAlignment="1">
      <alignment horizontal="center" vertical="center"/>
    </xf>
    <xf numFmtId="0" fontId="3" fillId="0" borderId="23" xfId="7" applyFont="1" applyFill="1" applyBorder="1" applyAlignment="1">
      <alignment horizontal="center" vertical="center"/>
    </xf>
    <xf numFmtId="0" fontId="3" fillId="0" borderId="21" xfId="7" applyFont="1" applyFill="1" applyBorder="1" applyAlignment="1">
      <alignment horizontal="center" vertical="center"/>
    </xf>
    <xf numFmtId="0" fontId="3" fillId="3" borderId="22" xfId="7" applyFont="1" applyFill="1" applyBorder="1" applyAlignment="1">
      <alignment horizontal="center" vertical="center"/>
    </xf>
    <xf numFmtId="0" fontId="3" fillId="3" borderId="24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vertical="center"/>
    </xf>
    <xf numFmtId="0" fontId="3" fillId="0" borderId="22" xfId="7" applyFont="1" applyFill="1" applyBorder="1" applyAlignment="1">
      <alignment horizontal="center" vertical="center" shrinkToFit="1"/>
    </xf>
    <xf numFmtId="0" fontId="3" fillId="3" borderId="24" xfId="7" applyFont="1" applyFill="1" applyBorder="1" applyAlignment="1">
      <alignment horizontal="center" vertical="center" shrinkToFit="1"/>
    </xf>
    <xf numFmtId="0" fontId="3" fillId="3" borderId="51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1" fillId="3" borderId="10" xfId="7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9" fillId="3" borderId="13" xfId="0" applyFont="1" applyFill="1" applyBorder="1" applyAlignment="1">
      <alignment horizontal="center" vertical="center" shrinkToFit="1"/>
    </xf>
    <xf numFmtId="0" fontId="3" fillId="3" borderId="18" xfId="7" applyFont="1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left" vertical="center" wrapText="1"/>
    </xf>
    <xf numFmtId="0" fontId="3" fillId="3" borderId="36" xfId="6" applyFont="1" applyFill="1" applyBorder="1" applyAlignment="1">
      <alignment horizontal="center" vertical="center"/>
    </xf>
    <xf numFmtId="0" fontId="3" fillId="5" borderId="13" xfId="2" applyFill="1" applyBorder="1" applyAlignment="1">
      <alignment horizontal="left" vertical="center" wrapText="1"/>
    </xf>
    <xf numFmtId="0" fontId="26" fillId="0" borderId="13" xfId="1" applyFont="1" applyFill="1" applyBorder="1" applyAlignment="1" applyProtection="1">
      <alignment vertical="center" wrapText="1"/>
    </xf>
    <xf numFmtId="0" fontId="16" fillId="0" borderId="3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5" fillId="0" borderId="55" xfId="2" applyFont="1" applyFill="1" applyBorder="1" applyAlignment="1">
      <alignment vertical="center" wrapText="1"/>
    </xf>
    <xf numFmtId="0" fontId="11" fillId="0" borderId="3" xfId="2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0" fillId="8" borderId="2" xfId="0" applyFill="1" applyBorder="1" applyAlignment="1">
      <alignment vertical="center" wrapText="1"/>
    </xf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1" fillId="8" borderId="55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vertical="center"/>
    </xf>
    <xf numFmtId="0" fontId="11" fillId="8" borderId="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1" fillId="3" borderId="37" xfId="0" applyFont="1" applyFill="1" applyBorder="1" applyAlignment="1">
      <alignment vertical="center"/>
    </xf>
    <xf numFmtId="0" fontId="3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3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vertical="center" wrapText="1"/>
    </xf>
    <xf numFmtId="49" fontId="3" fillId="7" borderId="0" xfId="0" applyNumberFormat="1" applyFont="1" applyFill="1" applyBorder="1" applyAlignment="1">
      <alignment vertical="center"/>
    </xf>
    <xf numFmtId="0" fontId="3" fillId="7" borderId="0" xfId="0" applyFont="1" applyFill="1" applyBorder="1" applyAlignment="1">
      <alignment vertical="center" shrinkToFit="1"/>
    </xf>
    <xf numFmtId="0" fontId="28" fillId="7" borderId="0" xfId="0" applyFont="1" applyFill="1" applyBorder="1" applyAlignment="1">
      <alignment vertical="center"/>
    </xf>
    <xf numFmtId="0" fontId="28" fillId="7" borderId="0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vertical="center" shrinkToFit="1"/>
    </xf>
    <xf numFmtId="0" fontId="8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horizontal="right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 shrinkToFit="1"/>
    </xf>
    <xf numFmtId="0" fontId="5" fillId="7" borderId="0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6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" borderId="14" xfId="6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/>
    </xf>
    <xf numFmtId="0" fontId="13" fillId="5" borderId="14" xfId="4" applyFont="1" applyFill="1" applyBorder="1" applyAlignment="1">
      <alignment horizontal="center" vertical="center"/>
    </xf>
    <xf numFmtId="0" fontId="14" fillId="0" borderId="13" xfId="3" applyFill="1" applyBorder="1" applyAlignment="1" applyProtection="1">
      <alignment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6" borderId="14" xfId="2" applyFont="1" applyFill="1" applyBorder="1" applyAlignment="1">
      <alignment horizontal="center" vertical="center"/>
    </xf>
    <xf numFmtId="0" fontId="3" fillId="6" borderId="20" xfId="2" applyFont="1" applyFill="1" applyBorder="1" applyAlignment="1">
      <alignment horizontal="center" vertical="center"/>
    </xf>
    <xf numFmtId="0" fontId="3" fillId="6" borderId="13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/>
    </xf>
    <xf numFmtId="0" fontId="3" fillId="6" borderId="36" xfId="2" applyFont="1" applyFill="1" applyBorder="1" applyAlignment="1">
      <alignment horizontal="center" vertical="center"/>
    </xf>
    <xf numFmtId="0" fontId="14" fillId="0" borderId="39" xfId="3" applyFill="1" applyBorder="1" applyAlignment="1" applyProtection="1">
      <alignment vertical="center" wrapText="1"/>
    </xf>
    <xf numFmtId="0" fontId="3" fillId="0" borderId="39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/>
    </xf>
    <xf numFmtId="0" fontId="3" fillId="3" borderId="42" xfId="2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horizontal="center" vertical="center"/>
    </xf>
    <xf numFmtId="0" fontId="3" fillId="3" borderId="43" xfId="2" applyFont="1" applyFill="1" applyBorder="1" applyAlignment="1">
      <alignment horizontal="center" vertical="center"/>
    </xf>
    <xf numFmtId="0" fontId="3" fillId="0" borderId="44" xfId="2" applyFont="1" applyFill="1" applyBorder="1" applyAlignment="1">
      <alignment vertical="center" wrapText="1"/>
    </xf>
    <xf numFmtId="0" fontId="3" fillId="0" borderId="43" xfId="2" applyFont="1" applyFill="1" applyBorder="1" applyAlignment="1">
      <alignment vertical="center"/>
    </xf>
    <xf numFmtId="0" fontId="15" fillId="0" borderId="14" xfId="5" applyFont="1" applyFill="1" applyBorder="1" applyAlignment="1">
      <alignment horizontal="center" vertical="center"/>
    </xf>
    <xf numFmtId="0" fontId="13" fillId="0" borderId="12" xfId="5" applyFont="1" applyFill="1" applyBorder="1" applyAlignment="1">
      <alignment horizontal="center" vertical="center"/>
    </xf>
    <xf numFmtId="0" fontId="13" fillId="0" borderId="13" xfId="5" applyFont="1" applyFill="1" applyBorder="1" applyAlignment="1">
      <alignment horizontal="center" vertical="center"/>
    </xf>
    <xf numFmtId="0" fontId="13" fillId="6" borderId="13" xfId="5" applyFont="1" applyFill="1" applyBorder="1" applyAlignment="1">
      <alignment horizontal="center" vertical="center"/>
    </xf>
    <xf numFmtId="0" fontId="13" fillId="6" borderId="20" xfId="5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0" fontId="3" fillId="3" borderId="30" xfId="0" applyFont="1" applyFill="1" applyBorder="1" applyAlignment="1">
      <alignment horizontal="center" vertical="center"/>
    </xf>
    <xf numFmtId="0" fontId="3" fillId="0" borderId="29" xfId="6" applyFont="1" applyFill="1" applyBorder="1" applyAlignment="1">
      <alignment horizontal="center" vertical="center"/>
    </xf>
    <xf numFmtId="0" fontId="3" fillId="0" borderId="30" xfId="6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1" fillId="6" borderId="57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3" fillId="9" borderId="12" xfId="2" applyFont="1" applyFill="1" applyBorder="1" applyAlignment="1">
      <alignment vertical="center"/>
    </xf>
    <xf numFmtId="0" fontId="12" fillId="9" borderId="13" xfId="1" applyFill="1" applyBorder="1" applyAlignment="1" applyProtection="1">
      <alignment vertical="center" wrapText="1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/>
    </xf>
    <xf numFmtId="0" fontId="3" fillId="9" borderId="14" xfId="2" applyFont="1" applyFill="1" applyBorder="1" applyAlignment="1">
      <alignment horizontal="center" vertical="center"/>
    </xf>
    <xf numFmtId="0" fontId="3" fillId="9" borderId="20" xfId="2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vertical="center"/>
    </xf>
    <xf numFmtId="0" fontId="11" fillId="9" borderId="36" xfId="0" applyFont="1" applyFill="1" applyBorder="1" applyAlignment="1">
      <alignment vertical="center"/>
    </xf>
    <xf numFmtId="0" fontId="2" fillId="9" borderId="37" xfId="0" applyFont="1" applyFill="1" applyBorder="1" applyAlignment="1">
      <alignment vertical="center"/>
    </xf>
    <xf numFmtId="0" fontId="2" fillId="9" borderId="14" xfId="0" applyFont="1" applyFill="1" applyBorder="1" applyAlignment="1">
      <alignment vertical="center"/>
    </xf>
    <xf numFmtId="0" fontId="20" fillId="9" borderId="12" xfId="0" applyFont="1" applyFill="1" applyBorder="1" applyAlignment="1">
      <alignment vertical="center"/>
    </xf>
    <xf numFmtId="0" fontId="14" fillId="9" borderId="14" xfId="3" applyFont="1" applyFill="1" applyBorder="1" applyAlignment="1" applyProtection="1">
      <alignment vertical="center"/>
    </xf>
    <xf numFmtId="0" fontId="20" fillId="9" borderId="13" xfId="0" applyFont="1" applyFill="1" applyBorder="1" applyAlignment="1">
      <alignment horizontal="center" vertical="center"/>
    </xf>
    <xf numFmtId="0" fontId="20" fillId="9" borderId="14" xfId="0" applyFont="1" applyFill="1" applyBorder="1" applyAlignment="1">
      <alignment horizontal="center" vertical="center"/>
    </xf>
    <xf numFmtId="0" fontId="20" fillId="9" borderId="12" xfId="0" applyFont="1" applyFill="1" applyBorder="1" applyAlignment="1">
      <alignment horizontal="center" vertical="center"/>
    </xf>
    <xf numFmtId="0" fontId="21" fillId="9" borderId="13" xfId="0" applyFont="1" applyFill="1" applyBorder="1" applyAlignment="1">
      <alignment horizontal="center" vertical="center"/>
    </xf>
    <xf numFmtId="0" fontId="21" fillId="9" borderId="20" xfId="0" applyFont="1" applyFill="1" applyBorder="1" applyAlignment="1">
      <alignment horizontal="center" vertical="center"/>
    </xf>
    <xf numFmtId="0" fontId="20" fillId="9" borderId="37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vertical="center" wrapText="1"/>
    </xf>
    <xf numFmtId="0" fontId="12" fillId="9" borderId="13" xfId="1" applyFill="1" applyBorder="1" applyAlignment="1" applyProtection="1">
      <alignment horizontal="left" vertical="center" wrapText="1"/>
    </xf>
    <xf numFmtId="0" fontId="13" fillId="9" borderId="13" xfId="4" applyFont="1" applyFill="1" applyBorder="1" applyAlignment="1">
      <alignment horizontal="center" vertical="center"/>
    </xf>
    <xf numFmtId="0" fontId="13" fillId="9" borderId="14" xfId="4" applyFont="1" applyFill="1" applyBorder="1" applyAlignment="1">
      <alignment horizontal="center" vertical="center"/>
    </xf>
    <xf numFmtId="0" fontId="3" fillId="9" borderId="12" xfId="6" applyFont="1" applyFill="1" applyBorder="1" applyAlignment="1">
      <alignment horizontal="center" vertical="center"/>
    </xf>
    <xf numFmtId="0" fontId="3" fillId="9" borderId="13" xfId="6" applyFont="1" applyFill="1" applyBorder="1" applyAlignment="1">
      <alignment horizontal="center" vertical="center"/>
    </xf>
    <xf numFmtId="0" fontId="3" fillId="9" borderId="14" xfId="6" applyFont="1" applyFill="1" applyBorder="1" applyAlignment="1">
      <alignment horizontal="center" vertical="center"/>
    </xf>
    <xf numFmtId="0" fontId="3" fillId="9" borderId="37" xfId="6" applyFont="1" applyFill="1" applyBorder="1" applyAlignment="1">
      <alignment horizontal="center" vertical="center"/>
    </xf>
    <xf numFmtId="0" fontId="3" fillId="9" borderId="20" xfId="6" applyFont="1" applyFill="1" applyBorder="1" applyAlignment="1">
      <alignment horizontal="center" vertical="center"/>
    </xf>
    <xf numFmtId="0" fontId="3" fillId="9" borderId="18" xfId="6" applyFont="1" applyFill="1" applyBorder="1" applyAlignment="1">
      <alignment horizontal="center" vertical="center"/>
    </xf>
    <xf numFmtId="0" fontId="3" fillId="9" borderId="12" xfId="7" applyFont="1" applyFill="1" applyBorder="1" applyAlignment="1">
      <alignment vertical="center"/>
    </xf>
    <xf numFmtId="0" fontId="12" fillId="9" borderId="13" xfId="1" applyFill="1" applyBorder="1" applyAlignment="1" applyProtection="1">
      <alignment vertical="center"/>
    </xf>
    <xf numFmtId="0" fontId="3" fillId="9" borderId="13" xfId="7" applyFont="1" applyFill="1" applyBorder="1" applyAlignment="1">
      <alignment horizontal="center" vertical="center"/>
    </xf>
    <xf numFmtId="0" fontId="3" fillId="9" borderId="14" xfId="7" applyFont="1" applyFill="1" applyBorder="1" applyAlignment="1">
      <alignment horizontal="center" vertical="center"/>
    </xf>
    <xf numFmtId="0" fontId="3" fillId="9" borderId="12" xfId="7" applyFont="1" applyFill="1" applyBorder="1" applyAlignment="1">
      <alignment horizontal="center" vertical="center"/>
    </xf>
    <xf numFmtId="0" fontId="3" fillId="9" borderId="20" xfId="7" applyFont="1" applyFill="1" applyBorder="1" applyAlignment="1">
      <alignment horizontal="center" vertical="center"/>
    </xf>
    <xf numFmtId="0" fontId="3" fillId="9" borderId="37" xfId="7" applyFont="1" applyFill="1" applyBorder="1" applyAlignment="1">
      <alignment horizontal="center" vertical="center"/>
    </xf>
    <xf numFmtId="0" fontId="3" fillId="9" borderId="13" xfId="7" applyFont="1" applyFill="1" applyBorder="1" applyAlignment="1">
      <alignment horizontal="center" vertical="center" shrinkToFit="1"/>
    </xf>
    <xf numFmtId="0" fontId="3" fillId="9" borderId="20" xfId="7" applyFont="1" applyFill="1" applyBorder="1" applyAlignment="1">
      <alignment horizontal="center" vertical="center" shrinkToFit="1"/>
    </xf>
    <xf numFmtId="0" fontId="3" fillId="9" borderId="36" xfId="7" applyFont="1" applyFill="1" applyBorder="1" applyAlignment="1">
      <alignment horizontal="center" vertical="center" shrinkToFit="1"/>
    </xf>
    <xf numFmtId="0" fontId="10" fillId="4" borderId="58" xfId="0" applyFont="1" applyFill="1" applyBorder="1" applyAlignment="1">
      <alignment horizontal="center" vertical="center"/>
    </xf>
    <xf numFmtId="0" fontId="3" fillId="9" borderId="13" xfId="2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44" xfId="2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textRotation="90" wrapText="1"/>
    </xf>
    <xf numFmtId="0" fontId="8" fillId="3" borderId="22" xfId="0" applyFont="1" applyFill="1" applyBorder="1" applyAlignment="1">
      <alignment horizontal="left" vertical="center" textRotation="90"/>
    </xf>
    <xf numFmtId="0" fontId="3" fillId="0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textRotation="90" wrapText="1"/>
    </xf>
    <xf numFmtId="0" fontId="8" fillId="3" borderId="24" xfId="0" applyFont="1" applyFill="1" applyBorder="1" applyAlignment="1">
      <alignment horizontal="left" vertical="center" textRotation="90"/>
    </xf>
    <xf numFmtId="0" fontId="18" fillId="7" borderId="33" xfId="0" applyFont="1" applyFill="1" applyBorder="1" applyAlignment="1">
      <alignment horizontal="center" vertical="center"/>
    </xf>
    <xf numFmtId="0" fontId="18" fillId="7" borderId="49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textRotation="90"/>
    </xf>
    <xf numFmtId="0" fontId="5" fillId="3" borderId="16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left" vertical="center" textRotation="90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</cellXfs>
  <cellStyles count="8">
    <cellStyle name="Hivatkozás" xfId="1" builtinId="8"/>
    <cellStyle name="Hivatkozás 2" xfId="3"/>
    <cellStyle name="Normál" xfId="0" builtinId="0"/>
    <cellStyle name="Normál 2" xfId="2"/>
    <cellStyle name="Normál 4" xfId="5"/>
    <cellStyle name="Normál_1ginf" xfId="7"/>
    <cellStyle name="Normál_Munka1" xfId="4"/>
    <cellStyle name="Normál_Munk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VE81NBK05M" TargetMode="External"/><Relationship Id="rId13" Type="http://schemas.openxmlformats.org/officeDocument/2006/relationships/hyperlink" Target="http://tantargy.uni-corvinus.hu/2VE81NCK07M" TargetMode="External"/><Relationship Id="rId18" Type="http://schemas.openxmlformats.org/officeDocument/2006/relationships/hyperlink" Target="http://tantargy.uni-corvinus.hu/2VE81NAK02M" TargetMode="External"/><Relationship Id="rId3" Type="http://schemas.openxmlformats.org/officeDocument/2006/relationships/hyperlink" Target="http://tantargy.uni-corvinus.hu/2VE81NCV03M" TargetMode="External"/><Relationship Id="rId21" Type="http://schemas.openxmlformats.org/officeDocument/2006/relationships/hyperlink" Target="http://tantargy.uni-corvinus.hu/2BE52NAK01M" TargetMode="External"/><Relationship Id="rId7" Type="http://schemas.openxmlformats.org/officeDocument/2006/relationships/hyperlink" Target="http://tantargy.uni-corvinus.hu/2VE81NBK03M" TargetMode="External"/><Relationship Id="rId12" Type="http://schemas.openxmlformats.org/officeDocument/2006/relationships/hyperlink" Target="http://tantargy.uni-corvinus.hu/2VE81NDK10M" TargetMode="External"/><Relationship Id="rId17" Type="http://schemas.openxmlformats.org/officeDocument/2006/relationships/hyperlink" Target="http://tantargy.uni-corvinus.hu/2SP72NAK03M" TargetMode="External"/><Relationship Id="rId2" Type="http://schemas.openxmlformats.org/officeDocument/2006/relationships/hyperlink" Target="http://tantargy.uni-corvinus.hu/2VE81NDK14M" TargetMode="External"/><Relationship Id="rId16" Type="http://schemas.openxmlformats.org/officeDocument/2006/relationships/hyperlink" Target="http://tantargy.uni-corvinus.hu/2MF44NAV01M" TargetMode="External"/><Relationship Id="rId20" Type="http://schemas.openxmlformats.org/officeDocument/2006/relationships/hyperlink" Target="http://tantargy.uni-corvinus.hu/2JO11NAK01M" TargetMode="External"/><Relationship Id="rId1" Type="http://schemas.openxmlformats.org/officeDocument/2006/relationships/hyperlink" Target="http://tantargy.uni-corvinus.hu/2VE81NDK13M" TargetMode="External"/><Relationship Id="rId6" Type="http://schemas.openxmlformats.org/officeDocument/2006/relationships/hyperlink" Target="http://tantargy.uni-corvinus.hu/4MI25NAK01M" TargetMode="External"/><Relationship Id="rId11" Type="http://schemas.openxmlformats.org/officeDocument/2006/relationships/hyperlink" Target="http://tantargy.uni-corvinus.hu/2VE81NAV10M" TargetMode="External"/><Relationship Id="rId5" Type="http://schemas.openxmlformats.org/officeDocument/2006/relationships/hyperlink" Target="http://tantargy.uni-corvinus.hu/4OP13NAK03M" TargetMode="External"/><Relationship Id="rId15" Type="http://schemas.openxmlformats.org/officeDocument/2006/relationships/hyperlink" Target="http://tantargy.uni-corvinus.hu/2MA41NAK01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2VL60NBK02M" TargetMode="External"/><Relationship Id="rId19" Type="http://schemas.openxmlformats.org/officeDocument/2006/relationships/hyperlink" Target="http://tantargy.uni-corvinus.hu/2VL60NDV01B" TargetMode="External"/><Relationship Id="rId4" Type="http://schemas.openxmlformats.org/officeDocument/2006/relationships/hyperlink" Target="http://tantargy.uni-corvinus.hu/2VE81NAV07M" TargetMode="External"/><Relationship Id="rId9" Type="http://schemas.openxmlformats.org/officeDocument/2006/relationships/hyperlink" Target="http://tantargy.uni-corvinus.hu/2VE81NCK03M" TargetMode="External"/><Relationship Id="rId14" Type="http://schemas.openxmlformats.org/officeDocument/2006/relationships/hyperlink" Target="http://tantargy.uni-corvinus.hu/2VL60NCV01M" TargetMode="External"/><Relationship Id="rId22" Type="http://schemas.openxmlformats.org/officeDocument/2006/relationships/hyperlink" Target="http://tantargy.uni-corvinus.hu/2PU51NAK0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98"/>
  <sheetViews>
    <sheetView tabSelected="1" zoomScaleNormal="100" workbookViewId="0">
      <selection activeCell="R41" sqref="R41"/>
    </sheetView>
  </sheetViews>
  <sheetFormatPr defaultColWidth="8.85546875" defaultRowHeight="12.75" x14ac:dyDescent="0.25"/>
  <cols>
    <col min="1" max="1" width="17" style="3" customWidth="1"/>
    <col min="2" max="2" width="47.42578125" style="3" customWidth="1"/>
    <col min="3" max="3" width="4.140625" style="198" customWidth="1"/>
    <col min="4" max="4" width="4.7109375" style="198" customWidth="1"/>
    <col min="5" max="5" width="3.28515625" style="198" customWidth="1"/>
    <col min="6" max="6" width="3.85546875" style="198" customWidth="1"/>
    <col min="7" max="7" width="3.28515625" style="198" customWidth="1"/>
    <col min="8" max="10" width="3.140625" style="198" customWidth="1"/>
    <col min="11" max="11" width="3.7109375" style="198" customWidth="1"/>
    <col min="12" max="13" width="3.42578125" style="198" customWidth="1"/>
    <col min="14" max="15" width="3.140625" style="198" customWidth="1"/>
    <col min="16" max="16" width="3.42578125" style="198" customWidth="1"/>
    <col min="17" max="17" width="5.42578125" style="198" customWidth="1"/>
    <col min="18" max="18" width="20.42578125" style="199" customWidth="1"/>
    <col min="19" max="19" width="48" style="199" customWidth="1"/>
    <col min="20" max="20" width="16.42578125" style="47" customWidth="1"/>
    <col min="21" max="21" width="35.42578125" style="45" customWidth="1"/>
    <col min="22" max="22" width="9.42578125" style="2" customWidth="1"/>
    <col min="23" max="84" width="11.42578125" style="2" customWidth="1"/>
    <col min="85" max="248" width="11.42578125" style="3" customWidth="1"/>
    <col min="249" max="16384" width="8.85546875" style="3"/>
  </cols>
  <sheetData>
    <row r="1" spans="1:84" ht="33.6" customHeight="1" thickBot="1" x14ac:dyDescent="0.3">
      <c r="A1" s="326" t="s">
        <v>220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8"/>
      <c r="T1" s="1"/>
      <c r="U1" s="1"/>
    </row>
    <row r="2" spans="1:84" s="5" customFormat="1" ht="15.75" customHeight="1" thickBot="1" x14ac:dyDescent="0.3">
      <c r="A2" s="329" t="s">
        <v>0</v>
      </c>
      <c r="B2" s="332" t="s">
        <v>1</v>
      </c>
      <c r="C2" s="335" t="s">
        <v>2</v>
      </c>
      <c r="D2" s="338" t="s">
        <v>3</v>
      </c>
      <c r="E2" s="341" t="s">
        <v>4</v>
      </c>
      <c r="F2" s="342"/>
      <c r="G2" s="342"/>
      <c r="H2" s="342"/>
      <c r="I2" s="342"/>
      <c r="J2" s="343"/>
      <c r="K2" s="341" t="s">
        <v>5</v>
      </c>
      <c r="L2" s="342"/>
      <c r="M2" s="342"/>
      <c r="N2" s="342"/>
      <c r="O2" s="342"/>
      <c r="P2" s="343"/>
      <c r="Q2" s="344" t="s">
        <v>6</v>
      </c>
      <c r="R2" s="347" t="s">
        <v>7</v>
      </c>
      <c r="S2" s="350" t="s">
        <v>8</v>
      </c>
      <c r="T2" s="307" t="s">
        <v>9</v>
      </c>
      <c r="U2" s="308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1:84" s="5" customFormat="1" ht="21" customHeight="1" x14ac:dyDescent="0.25">
      <c r="A3" s="330"/>
      <c r="B3" s="333"/>
      <c r="C3" s="336"/>
      <c r="D3" s="339"/>
      <c r="E3" s="324">
        <v>1</v>
      </c>
      <c r="F3" s="315"/>
      <c r="G3" s="313" t="s">
        <v>11</v>
      </c>
      <c r="H3" s="315">
        <v>2</v>
      </c>
      <c r="I3" s="315"/>
      <c r="J3" s="316" t="s">
        <v>11</v>
      </c>
      <c r="K3" s="325">
        <v>3</v>
      </c>
      <c r="L3" s="315"/>
      <c r="M3" s="313" t="s">
        <v>11</v>
      </c>
      <c r="N3" s="315">
        <v>4</v>
      </c>
      <c r="O3" s="315"/>
      <c r="P3" s="316" t="s">
        <v>11</v>
      </c>
      <c r="Q3" s="345"/>
      <c r="R3" s="348"/>
      <c r="S3" s="351"/>
      <c r="T3" s="309"/>
      <c r="U3" s="310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spans="1:84" s="5" customFormat="1" ht="15" customHeight="1" thickBot="1" x14ac:dyDescent="0.3">
      <c r="A4" s="331"/>
      <c r="B4" s="334"/>
      <c r="C4" s="337"/>
      <c r="D4" s="340"/>
      <c r="E4" s="6" t="s">
        <v>12</v>
      </c>
      <c r="F4" s="7" t="s">
        <v>13</v>
      </c>
      <c r="G4" s="314"/>
      <c r="H4" s="7" t="s">
        <v>12</v>
      </c>
      <c r="I4" s="7" t="s">
        <v>13</v>
      </c>
      <c r="J4" s="317"/>
      <c r="K4" s="8" t="s">
        <v>12</v>
      </c>
      <c r="L4" s="7" t="s">
        <v>13</v>
      </c>
      <c r="M4" s="314"/>
      <c r="N4" s="7" t="s">
        <v>12</v>
      </c>
      <c r="O4" s="7" t="s">
        <v>13</v>
      </c>
      <c r="P4" s="317"/>
      <c r="Q4" s="346"/>
      <c r="R4" s="349"/>
      <c r="S4" s="352"/>
      <c r="T4" s="311"/>
      <c r="U4" s="312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spans="1:84" s="20" customFormat="1" ht="45.75" customHeight="1" x14ac:dyDescent="0.25">
      <c r="A5" s="9"/>
      <c r="B5" s="10"/>
      <c r="C5" s="11"/>
      <c r="D5" s="12"/>
      <c r="E5" s="206"/>
      <c r="F5" s="14"/>
      <c r="G5" s="14">
        <f>G6+G13+G23</f>
        <v>25</v>
      </c>
      <c r="H5" s="14"/>
      <c r="I5" s="14"/>
      <c r="J5" s="210">
        <f>J6+J13+J23</f>
        <v>28</v>
      </c>
      <c r="K5" s="13"/>
      <c r="L5" s="14"/>
      <c r="M5" s="14">
        <f>M6+M13+M23</f>
        <v>15</v>
      </c>
      <c r="N5" s="14"/>
      <c r="O5" s="14"/>
      <c r="P5" s="210">
        <f>P6+P13+P23</f>
        <v>10</v>
      </c>
      <c r="Q5" s="15">
        <f>Q6+Q13+Q23</f>
        <v>78</v>
      </c>
      <c r="R5" s="16"/>
      <c r="S5" s="16"/>
      <c r="T5" s="17" t="s">
        <v>14</v>
      </c>
      <c r="U5" s="18" t="s">
        <v>15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</row>
    <row r="6" spans="1:84" s="20" customFormat="1" ht="22.5" customHeight="1" x14ac:dyDescent="0.25">
      <c r="A6" s="21"/>
      <c r="B6" s="22" t="s">
        <v>16</v>
      </c>
      <c r="C6" s="23"/>
      <c r="D6" s="24"/>
      <c r="E6" s="207"/>
      <c r="F6" s="23"/>
      <c r="G6" s="26">
        <f>SUM(G7:G11)</f>
        <v>5</v>
      </c>
      <c r="H6" s="23"/>
      <c r="I6" s="23"/>
      <c r="J6" s="27">
        <f>SUM(J7:J11)</f>
        <v>8</v>
      </c>
      <c r="K6" s="25"/>
      <c r="L6" s="23"/>
      <c r="M6" s="28">
        <v>10</v>
      </c>
      <c r="N6" s="23"/>
      <c r="O6" s="23"/>
      <c r="P6" s="29">
        <v>5</v>
      </c>
      <c r="Q6" s="30">
        <f>SUM(E6:P6)</f>
        <v>28</v>
      </c>
      <c r="R6" s="31"/>
      <c r="S6" s="31"/>
      <c r="T6" s="44"/>
      <c r="U6" s="46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</row>
    <row r="7" spans="1:84" s="59" customFormat="1" ht="16.5" customHeight="1" x14ac:dyDescent="0.25">
      <c r="A7" s="48" t="s">
        <v>171</v>
      </c>
      <c r="B7" s="49" t="s">
        <v>22</v>
      </c>
      <c r="C7" s="50" t="s">
        <v>18</v>
      </c>
      <c r="D7" s="51" t="s">
        <v>19</v>
      </c>
      <c r="E7" s="52">
        <v>2</v>
      </c>
      <c r="F7" s="50">
        <v>2</v>
      </c>
      <c r="G7" s="201">
        <v>5</v>
      </c>
      <c r="H7" s="50"/>
      <c r="I7" s="50"/>
      <c r="J7" s="54"/>
      <c r="K7" s="52"/>
      <c r="L7" s="50"/>
      <c r="M7" s="53"/>
      <c r="N7" s="55"/>
      <c r="O7" s="50"/>
      <c r="P7" s="54"/>
      <c r="Q7" s="56">
        <v>5</v>
      </c>
      <c r="R7" s="57" t="s">
        <v>23</v>
      </c>
      <c r="S7" s="58" t="s">
        <v>24</v>
      </c>
      <c r="T7" s="44"/>
      <c r="U7" s="46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84" ht="16.5" customHeight="1" x14ac:dyDescent="0.25">
      <c r="A8" s="48" t="s">
        <v>172</v>
      </c>
      <c r="B8" s="32" t="s">
        <v>17</v>
      </c>
      <c r="C8" s="33" t="s">
        <v>18</v>
      </c>
      <c r="D8" s="34" t="s">
        <v>19</v>
      </c>
      <c r="E8" s="208"/>
      <c r="F8" s="33"/>
      <c r="G8" s="36"/>
      <c r="H8" s="37">
        <v>2</v>
      </c>
      <c r="I8" s="38">
        <v>2</v>
      </c>
      <c r="J8" s="211">
        <v>5</v>
      </c>
      <c r="K8" s="35"/>
      <c r="L8" s="33"/>
      <c r="M8" s="36"/>
      <c r="N8" s="39"/>
      <c r="O8" s="33"/>
      <c r="P8" s="40"/>
      <c r="Q8" s="41">
        <v>5</v>
      </c>
      <c r="R8" s="42" t="s">
        <v>20</v>
      </c>
      <c r="S8" s="43" t="s">
        <v>21</v>
      </c>
      <c r="T8" s="44"/>
      <c r="U8" s="46"/>
    </row>
    <row r="9" spans="1:84" s="59" customFormat="1" ht="16.5" customHeight="1" x14ac:dyDescent="0.25">
      <c r="A9" s="48" t="s">
        <v>173</v>
      </c>
      <c r="B9" s="224" t="s">
        <v>32</v>
      </c>
      <c r="C9" s="225" t="s">
        <v>18</v>
      </c>
      <c r="D9" s="226" t="s">
        <v>33</v>
      </c>
      <c r="E9" s="227"/>
      <c r="F9" s="216"/>
      <c r="G9" s="228"/>
      <c r="H9" s="225">
        <v>1</v>
      </c>
      <c r="I9" s="225">
        <v>1</v>
      </c>
      <c r="J9" s="229">
        <v>3</v>
      </c>
      <c r="K9" s="218"/>
      <c r="L9" s="216"/>
      <c r="M9" s="230"/>
      <c r="N9" s="231"/>
      <c r="O9" s="225"/>
      <c r="P9" s="232"/>
      <c r="Q9" s="232">
        <v>3</v>
      </c>
      <c r="R9" s="233" t="s">
        <v>34</v>
      </c>
      <c r="S9" s="234" t="s">
        <v>35</v>
      </c>
      <c r="T9" s="44"/>
      <c r="U9" s="46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84" s="59" customFormat="1" ht="16.5" customHeight="1" x14ac:dyDescent="0.25">
      <c r="A10" s="48" t="s">
        <v>223</v>
      </c>
      <c r="B10" s="224" t="s">
        <v>224</v>
      </c>
      <c r="C10" s="225" t="s">
        <v>18</v>
      </c>
      <c r="D10" s="226" t="s">
        <v>33</v>
      </c>
      <c r="E10" s="227"/>
      <c r="F10" s="216"/>
      <c r="G10" s="228"/>
      <c r="H10" s="225"/>
      <c r="I10" s="225"/>
      <c r="J10" s="229"/>
      <c r="K10" s="218">
        <v>2</v>
      </c>
      <c r="L10" s="216">
        <v>2</v>
      </c>
      <c r="M10" s="230">
        <v>5</v>
      </c>
      <c r="N10" s="231"/>
      <c r="O10" s="225"/>
      <c r="P10" s="232"/>
      <c r="Q10" s="297">
        <v>5</v>
      </c>
      <c r="R10" s="233" t="s">
        <v>225</v>
      </c>
      <c r="S10" s="234" t="s">
        <v>226</v>
      </c>
      <c r="T10" s="44"/>
      <c r="U10" s="46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84" s="59" customFormat="1" ht="16.5" customHeight="1" x14ac:dyDescent="0.25">
      <c r="A11" s="48" t="s">
        <v>174</v>
      </c>
      <c r="B11" s="215" t="s">
        <v>28</v>
      </c>
      <c r="C11" s="216" t="s">
        <v>18</v>
      </c>
      <c r="D11" s="217" t="s">
        <v>19</v>
      </c>
      <c r="E11" s="218"/>
      <c r="F11" s="216"/>
      <c r="G11" s="219"/>
      <c r="H11" s="216"/>
      <c r="I11" s="216"/>
      <c r="J11" s="220"/>
      <c r="K11" s="218">
        <v>2</v>
      </c>
      <c r="L11" s="216">
        <v>2</v>
      </c>
      <c r="M11" s="221">
        <v>5</v>
      </c>
      <c r="N11" s="222"/>
      <c r="O11" s="216"/>
      <c r="P11" s="223"/>
      <c r="Q11" s="223">
        <v>5</v>
      </c>
      <c r="R11" s="60" t="s">
        <v>29</v>
      </c>
      <c r="S11" s="61" t="s">
        <v>30</v>
      </c>
      <c r="T11" s="261" t="s">
        <v>213</v>
      </c>
      <c r="U11" s="262" t="s">
        <v>31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84" s="59" customFormat="1" ht="16.5" customHeight="1" x14ac:dyDescent="0.25">
      <c r="A12" s="48" t="s">
        <v>175</v>
      </c>
      <c r="B12" s="215" t="s">
        <v>25</v>
      </c>
      <c r="C12" s="216" t="s">
        <v>18</v>
      </c>
      <c r="D12" s="217" t="s">
        <v>19</v>
      </c>
      <c r="E12" s="218"/>
      <c r="F12" s="216"/>
      <c r="G12" s="219"/>
      <c r="H12" s="216"/>
      <c r="I12" s="216"/>
      <c r="J12" s="220"/>
      <c r="K12" s="218"/>
      <c r="L12" s="216"/>
      <c r="M12" s="221"/>
      <c r="N12" s="222">
        <v>2</v>
      </c>
      <c r="O12" s="216">
        <v>2</v>
      </c>
      <c r="P12" s="223">
        <v>5</v>
      </c>
      <c r="Q12" s="223">
        <v>5</v>
      </c>
      <c r="R12" s="60" t="s">
        <v>26</v>
      </c>
      <c r="S12" s="61" t="s">
        <v>27</v>
      </c>
      <c r="T12" s="44"/>
      <c r="U12" s="46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84" ht="22.5" customHeight="1" x14ac:dyDescent="0.25">
      <c r="A13" s="21"/>
      <c r="B13" s="22" t="s">
        <v>36</v>
      </c>
      <c r="C13" s="23"/>
      <c r="D13" s="24"/>
      <c r="E13" s="25"/>
      <c r="F13" s="23"/>
      <c r="G13" s="202">
        <f>SUM(G15:G21)</f>
        <v>20</v>
      </c>
      <c r="H13" s="26"/>
      <c r="I13" s="26"/>
      <c r="J13" s="27">
        <f>SUM(J15:J21)</f>
        <v>15</v>
      </c>
      <c r="K13" s="62"/>
      <c r="L13" s="26"/>
      <c r="M13" s="26">
        <f>SUM(M15:M21)</f>
        <v>0</v>
      </c>
      <c r="N13" s="63"/>
      <c r="O13" s="26"/>
      <c r="P13" s="27">
        <f>SUM(P15:P21)</f>
        <v>0</v>
      </c>
      <c r="Q13" s="30">
        <v>40</v>
      </c>
      <c r="R13" s="31"/>
      <c r="S13" s="31"/>
      <c r="T13" s="44"/>
      <c r="U13" s="46"/>
    </row>
    <row r="14" spans="1:84" ht="16.5" customHeight="1" x14ac:dyDescent="0.25">
      <c r="A14" s="48" t="s">
        <v>176</v>
      </c>
      <c r="B14" s="64" t="s">
        <v>37</v>
      </c>
      <c r="C14" s="33" t="s">
        <v>38</v>
      </c>
      <c r="D14" s="34" t="s">
        <v>19</v>
      </c>
      <c r="E14" s="212">
        <v>2</v>
      </c>
      <c r="F14" s="38">
        <v>2</v>
      </c>
      <c r="G14" s="219">
        <v>5</v>
      </c>
      <c r="H14" s="33"/>
      <c r="I14" s="33"/>
      <c r="J14" s="220"/>
      <c r="K14" s="35"/>
      <c r="L14" s="33"/>
      <c r="M14" s="221"/>
      <c r="N14" s="39"/>
      <c r="O14" s="33"/>
      <c r="P14" s="220"/>
      <c r="Q14" s="41">
        <v>5</v>
      </c>
      <c r="R14" s="42" t="s">
        <v>39</v>
      </c>
      <c r="S14" s="43" t="s">
        <v>40</v>
      </c>
      <c r="T14" s="44"/>
      <c r="U14" s="46"/>
    </row>
    <row r="15" spans="1:84" ht="16.5" customHeight="1" x14ac:dyDescent="0.25">
      <c r="A15" s="48" t="s">
        <v>177</v>
      </c>
      <c r="B15" s="64" t="s">
        <v>41</v>
      </c>
      <c r="C15" s="33" t="s">
        <v>38</v>
      </c>
      <c r="D15" s="34" t="s">
        <v>19</v>
      </c>
      <c r="E15" s="212">
        <v>2</v>
      </c>
      <c r="F15" s="38">
        <v>2</v>
      </c>
      <c r="G15" s="219">
        <v>5</v>
      </c>
      <c r="H15" s="33" t="s">
        <v>42</v>
      </c>
      <c r="I15" s="33" t="s">
        <v>42</v>
      </c>
      <c r="J15" s="220"/>
      <c r="K15" s="35"/>
      <c r="L15" s="33"/>
      <c r="M15" s="221"/>
      <c r="N15" s="39"/>
      <c r="O15" s="33"/>
      <c r="P15" s="220"/>
      <c r="Q15" s="41">
        <v>5</v>
      </c>
      <c r="R15" s="42" t="s">
        <v>43</v>
      </c>
      <c r="S15" s="43" t="s">
        <v>44</v>
      </c>
      <c r="T15" s="44"/>
      <c r="U15" s="46"/>
    </row>
    <row r="16" spans="1:84" ht="16.5" customHeight="1" x14ac:dyDescent="0.25">
      <c r="A16" s="48" t="s">
        <v>178</v>
      </c>
      <c r="B16" s="64" t="s">
        <v>45</v>
      </c>
      <c r="C16" s="33" t="s">
        <v>18</v>
      </c>
      <c r="D16" s="34" t="s">
        <v>19</v>
      </c>
      <c r="E16" s="212">
        <v>2</v>
      </c>
      <c r="F16" s="38">
        <v>2</v>
      </c>
      <c r="G16" s="219">
        <v>5</v>
      </c>
      <c r="H16" s="33" t="s">
        <v>42</v>
      </c>
      <c r="I16" s="33" t="s">
        <v>42</v>
      </c>
      <c r="J16" s="220"/>
      <c r="K16" s="35"/>
      <c r="L16" s="33"/>
      <c r="M16" s="221"/>
      <c r="N16" s="39"/>
      <c r="O16" s="33"/>
      <c r="P16" s="220"/>
      <c r="Q16" s="41">
        <v>5</v>
      </c>
      <c r="R16" s="42" t="s">
        <v>46</v>
      </c>
      <c r="S16" s="43" t="s">
        <v>30</v>
      </c>
      <c r="T16" s="44"/>
      <c r="U16" s="46"/>
    </row>
    <row r="17" spans="1:21" ht="16.5" customHeight="1" x14ac:dyDescent="0.25">
      <c r="A17" s="48" t="s">
        <v>179</v>
      </c>
      <c r="B17" s="64" t="s">
        <v>47</v>
      </c>
      <c r="C17" s="33" t="s">
        <v>18</v>
      </c>
      <c r="D17" s="34" t="s">
        <v>19</v>
      </c>
      <c r="E17" s="212">
        <v>2</v>
      </c>
      <c r="F17" s="38">
        <v>2</v>
      </c>
      <c r="G17" s="219">
        <v>5</v>
      </c>
      <c r="H17" s="33" t="s">
        <v>42</v>
      </c>
      <c r="I17" s="33" t="s">
        <v>42</v>
      </c>
      <c r="J17" s="220"/>
      <c r="K17" s="35"/>
      <c r="L17" s="33"/>
      <c r="M17" s="221"/>
      <c r="N17" s="39"/>
      <c r="O17" s="33"/>
      <c r="P17" s="220"/>
      <c r="Q17" s="41">
        <v>5</v>
      </c>
      <c r="R17" s="42" t="s">
        <v>216</v>
      </c>
      <c r="S17" s="43" t="s">
        <v>217</v>
      </c>
      <c r="T17" s="44"/>
      <c r="U17" s="46"/>
    </row>
    <row r="18" spans="1:21" ht="16.5" customHeight="1" x14ac:dyDescent="0.25">
      <c r="A18" s="48" t="s">
        <v>180</v>
      </c>
      <c r="B18" s="64" t="s">
        <v>48</v>
      </c>
      <c r="C18" s="33" t="s">
        <v>38</v>
      </c>
      <c r="D18" s="34" t="s">
        <v>19</v>
      </c>
      <c r="E18" s="212">
        <v>2</v>
      </c>
      <c r="F18" s="38">
        <v>2</v>
      </c>
      <c r="G18" s="219">
        <v>5</v>
      </c>
      <c r="H18" s="33"/>
      <c r="I18" s="33"/>
      <c r="J18" s="220"/>
      <c r="K18" s="35"/>
      <c r="L18" s="33"/>
      <c r="M18" s="221"/>
      <c r="N18" s="39"/>
      <c r="O18" s="33"/>
      <c r="P18" s="220"/>
      <c r="Q18" s="41">
        <v>5</v>
      </c>
      <c r="R18" s="42" t="s">
        <v>49</v>
      </c>
      <c r="S18" s="43" t="s">
        <v>50</v>
      </c>
      <c r="T18" s="44"/>
      <c r="U18" s="46"/>
    </row>
    <row r="19" spans="1:21" ht="16.5" customHeight="1" x14ac:dyDescent="0.25">
      <c r="A19" s="248" t="s">
        <v>181</v>
      </c>
      <c r="B19" s="249" t="s">
        <v>31</v>
      </c>
      <c r="C19" s="250" t="s">
        <v>18</v>
      </c>
      <c r="D19" s="251" t="s">
        <v>19</v>
      </c>
      <c r="E19" s="252"/>
      <c r="F19" s="253"/>
      <c r="G19" s="254"/>
      <c r="H19" s="250">
        <v>2</v>
      </c>
      <c r="I19" s="250">
        <v>2</v>
      </c>
      <c r="J19" s="255">
        <v>5</v>
      </c>
      <c r="K19" s="256"/>
      <c r="L19" s="250"/>
      <c r="M19" s="294"/>
      <c r="N19" s="257"/>
      <c r="O19" s="250"/>
      <c r="P19" s="255"/>
      <c r="Q19" s="258">
        <v>5</v>
      </c>
      <c r="R19" s="259" t="s">
        <v>29</v>
      </c>
      <c r="S19" s="260" t="s">
        <v>30</v>
      </c>
      <c r="T19" s="261" t="s">
        <v>214</v>
      </c>
      <c r="U19" s="262" t="s">
        <v>45</v>
      </c>
    </row>
    <row r="20" spans="1:21" ht="16.5" customHeight="1" x14ac:dyDescent="0.25">
      <c r="A20" s="48" t="s">
        <v>182</v>
      </c>
      <c r="B20" s="64" t="s">
        <v>54</v>
      </c>
      <c r="C20" s="33" t="s">
        <v>18</v>
      </c>
      <c r="D20" s="34" t="s">
        <v>19</v>
      </c>
      <c r="E20" s="212"/>
      <c r="F20" s="38"/>
      <c r="G20" s="219"/>
      <c r="H20" s="33">
        <v>2</v>
      </c>
      <c r="I20" s="33">
        <v>2</v>
      </c>
      <c r="J20" s="220">
        <v>5</v>
      </c>
      <c r="K20" s="35"/>
      <c r="L20" s="33"/>
      <c r="M20" s="221"/>
      <c r="N20" s="39"/>
      <c r="O20" s="33"/>
      <c r="P20" s="220"/>
      <c r="Q20" s="41">
        <v>5</v>
      </c>
      <c r="R20" s="42" t="s">
        <v>55</v>
      </c>
      <c r="S20" s="43" t="s">
        <v>56</v>
      </c>
      <c r="T20" s="44"/>
      <c r="U20" s="46"/>
    </row>
    <row r="21" spans="1:21" ht="16.5" customHeight="1" x14ac:dyDescent="0.25">
      <c r="A21" s="48" t="s">
        <v>183</v>
      </c>
      <c r="B21" s="64" t="s">
        <v>57</v>
      </c>
      <c r="C21" s="33" t="s">
        <v>18</v>
      </c>
      <c r="D21" s="34" t="s">
        <v>19</v>
      </c>
      <c r="E21" s="212"/>
      <c r="F21" s="38"/>
      <c r="G21" s="219"/>
      <c r="H21" s="33">
        <v>2</v>
      </c>
      <c r="I21" s="33">
        <v>2</v>
      </c>
      <c r="J21" s="220">
        <v>5</v>
      </c>
      <c r="K21" s="35"/>
      <c r="L21" s="33"/>
      <c r="M21" s="221"/>
      <c r="N21" s="39"/>
      <c r="O21" s="33"/>
      <c r="P21" s="220"/>
      <c r="Q21" s="41">
        <v>5</v>
      </c>
      <c r="R21" s="42" t="s">
        <v>58</v>
      </c>
      <c r="S21" s="43" t="s">
        <v>59</v>
      </c>
      <c r="T21" s="44"/>
      <c r="U21" s="46"/>
    </row>
    <row r="22" spans="1:21" ht="16.5" customHeight="1" x14ac:dyDescent="0.25">
      <c r="A22" s="48" t="s">
        <v>184</v>
      </c>
      <c r="B22" s="64" t="s">
        <v>51</v>
      </c>
      <c r="C22" s="33" t="s">
        <v>18</v>
      </c>
      <c r="D22" s="34" t="s">
        <v>19</v>
      </c>
      <c r="E22" s="212"/>
      <c r="F22" s="38"/>
      <c r="G22" s="219"/>
      <c r="H22" s="33"/>
      <c r="I22" s="33"/>
      <c r="J22" s="220"/>
      <c r="K22" s="35">
        <v>2</v>
      </c>
      <c r="L22" s="33">
        <v>2</v>
      </c>
      <c r="M22" s="221">
        <v>5</v>
      </c>
      <c r="N22" s="39"/>
      <c r="O22" s="33"/>
      <c r="P22" s="220"/>
      <c r="Q22" s="41">
        <v>5</v>
      </c>
      <c r="R22" s="42" t="s">
        <v>52</v>
      </c>
      <c r="S22" s="43" t="s">
        <v>53</v>
      </c>
      <c r="T22" s="44"/>
      <c r="U22" s="46"/>
    </row>
    <row r="23" spans="1:21" ht="22.5" customHeight="1" x14ac:dyDescent="0.25">
      <c r="A23" s="69"/>
      <c r="B23" s="70" t="s">
        <v>60</v>
      </c>
      <c r="C23" s="71"/>
      <c r="D23" s="72"/>
      <c r="E23" s="73"/>
      <c r="F23" s="71"/>
      <c r="G23" s="203">
        <f>SUM(G24:G27)</f>
        <v>0</v>
      </c>
      <c r="H23" s="74"/>
      <c r="I23" s="74"/>
      <c r="J23" s="213">
        <f>SUM(J24:J27)</f>
        <v>5</v>
      </c>
      <c r="K23" s="75"/>
      <c r="L23" s="74"/>
      <c r="M23" s="74">
        <v>5</v>
      </c>
      <c r="N23" s="293"/>
      <c r="O23" s="74"/>
      <c r="P23" s="213">
        <f>SUM(P24:P27)</f>
        <v>5</v>
      </c>
      <c r="Q23" s="76">
        <v>10</v>
      </c>
      <c r="R23" s="77"/>
      <c r="S23" s="77"/>
      <c r="T23" s="44"/>
      <c r="U23" s="46"/>
    </row>
    <row r="24" spans="1:21" ht="16.5" customHeight="1" x14ac:dyDescent="0.25">
      <c r="A24" s="48" t="s">
        <v>185</v>
      </c>
      <c r="B24" s="32" t="s">
        <v>61</v>
      </c>
      <c r="C24" s="78" t="s">
        <v>38</v>
      </c>
      <c r="D24" s="67" t="s">
        <v>19</v>
      </c>
      <c r="E24" s="35"/>
      <c r="F24" s="33"/>
      <c r="G24" s="118"/>
      <c r="H24" s="33">
        <v>2</v>
      </c>
      <c r="I24" s="33">
        <v>2</v>
      </c>
      <c r="J24" s="40">
        <v>5</v>
      </c>
      <c r="K24" s="35"/>
      <c r="L24" s="33"/>
      <c r="M24" s="118"/>
      <c r="N24" s="33"/>
      <c r="O24" s="33"/>
      <c r="P24" s="40"/>
      <c r="Q24" s="41">
        <v>5</v>
      </c>
      <c r="R24" s="42" t="s">
        <v>62</v>
      </c>
      <c r="S24" s="43" t="s">
        <v>63</v>
      </c>
      <c r="T24" s="44"/>
      <c r="U24" s="46"/>
    </row>
    <row r="25" spans="1:21" ht="16.5" customHeight="1" x14ac:dyDescent="0.25">
      <c r="A25" s="48" t="s">
        <v>186</v>
      </c>
      <c r="B25" s="79" t="s">
        <v>64</v>
      </c>
      <c r="C25" s="78" t="s">
        <v>38</v>
      </c>
      <c r="D25" s="67" t="s">
        <v>19</v>
      </c>
      <c r="E25" s="80"/>
      <c r="F25" s="81"/>
      <c r="G25" s="204"/>
      <c r="H25" s="205"/>
      <c r="I25" s="205"/>
      <c r="J25" s="83"/>
      <c r="K25" s="80">
        <v>2</v>
      </c>
      <c r="L25" s="81">
        <v>2</v>
      </c>
      <c r="M25" s="82">
        <v>5</v>
      </c>
      <c r="N25" s="81"/>
      <c r="O25" s="81"/>
      <c r="P25" s="83"/>
      <c r="Q25" s="84">
        <v>5</v>
      </c>
      <c r="R25" s="42" t="s">
        <v>65</v>
      </c>
      <c r="S25" s="43" t="s">
        <v>66</v>
      </c>
      <c r="T25" s="44"/>
      <c r="U25" s="46"/>
    </row>
    <row r="26" spans="1:21" ht="16.5" customHeight="1" x14ac:dyDescent="0.25">
      <c r="A26" s="48" t="s">
        <v>187</v>
      </c>
      <c r="B26" s="32" t="s">
        <v>70</v>
      </c>
      <c r="C26" s="78" t="s">
        <v>38</v>
      </c>
      <c r="D26" s="67" t="s">
        <v>19</v>
      </c>
      <c r="E26" s="35"/>
      <c r="F26" s="33"/>
      <c r="G26" s="36"/>
      <c r="H26" s="33"/>
      <c r="I26" s="33"/>
      <c r="J26" s="40"/>
      <c r="K26" s="35">
        <v>2</v>
      </c>
      <c r="L26" s="33">
        <v>2</v>
      </c>
      <c r="M26" s="36">
        <v>5</v>
      </c>
      <c r="N26" s="33"/>
      <c r="O26" s="33"/>
      <c r="P26" s="40"/>
      <c r="Q26" s="41">
        <v>5</v>
      </c>
      <c r="R26" s="42" t="s">
        <v>71</v>
      </c>
      <c r="S26" s="43" t="s">
        <v>215</v>
      </c>
      <c r="T26" s="44"/>
      <c r="U26" s="46"/>
    </row>
    <row r="27" spans="1:21" ht="16.5" customHeight="1" thickBot="1" x14ac:dyDescent="0.3">
      <c r="A27" s="48" t="s">
        <v>188</v>
      </c>
      <c r="B27" s="66" t="s">
        <v>67</v>
      </c>
      <c r="C27" s="78" t="s">
        <v>38</v>
      </c>
      <c r="D27" s="67" t="s">
        <v>19</v>
      </c>
      <c r="E27" s="80"/>
      <c r="F27" s="81"/>
      <c r="G27" s="82"/>
      <c r="H27" s="81"/>
      <c r="I27" s="81"/>
      <c r="J27" s="83"/>
      <c r="K27" s="6"/>
      <c r="L27" s="7"/>
      <c r="M27" s="295"/>
      <c r="N27" s="7">
        <v>2</v>
      </c>
      <c r="O27" s="7">
        <v>2</v>
      </c>
      <c r="P27" s="296">
        <v>5</v>
      </c>
      <c r="Q27" s="68">
        <v>5</v>
      </c>
      <c r="R27" s="42" t="s">
        <v>68</v>
      </c>
      <c r="S27" s="43" t="s">
        <v>69</v>
      </c>
      <c r="T27" s="44"/>
      <c r="U27" s="46"/>
    </row>
    <row r="28" spans="1:21" ht="16.5" customHeight="1" thickBot="1" x14ac:dyDescent="0.3">
      <c r="A28" s="318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20"/>
      <c r="T28" s="44"/>
      <c r="U28" s="46"/>
    </row>
    <row r="29" spans="1:21" ht="22.5" customHeight="1" x14ac:dyDescent="0.25">
      <c r="A29" s="85"/>
      <c r="B29" s="86" t="s">
        <v>72</v>
      </c>
      <c r="C29" s="87"/>
      <c r="D29" s="88"/>
      <c r="E29" s="89"/>
      <c r="F29" s="87"/>
      <c r="G29" s="87"/>
      <c r="H29" s="87"/>
      <c r="I29" s="87"/>
      <c r="J29" s="90"/>
      <c r="K29" s="89"/>
      <c r="L29" s="87"/>
      <c r="M29" s="87"/>
      <c r="N29" s="87"/>
      <c r="O29" s="87"/>
      <c r="P29" s="90"/>
      <c r="Q29" s="91">
        <v>21</v>
      </c>
      <c r="R29" s="92"/>
      <c r="S29" s="93"/>
      <c r="T29" s="44"/>
      <c r="U29" s="48"/>
    </row>
    <row r="30" spans="1:21" ht="16.5" customHeight="1" x14ac:dyDescent="0.25">
      <c r="A30" s="48" t="s">
        <v>196</v>
      </c>
      <c r="B30" s="64" t="s">
        <v>73</v>
      </c>
      <c r="C30" s="78" t="s">
        <v>38</v>
      </c>
      <c r="D30" s="94" t="s">
        <v>19</v>
      </c>
      <c r="E30" s="95">
        <v>2</v>
      </c>
      <c r="F30" s="96">
        <v>2</v>
      </c>
      <c r="G30" s="97">
        <v>5</v>
      </c>
      <c r="H30" s="98"/>
      <c r="I30" s="98"/>
      <c r="J30" s="102"/>
      <c r="K30" s="99"/>
      <c r="L30" s="100"/>
      <c r="M30" s="101"/>
      <c r="N30" s="33"/>
      <c r="O30" s="33"/>
      <c r="P30" s="40"/>
      <c r="Q30" s="41">
        <v>5</v>
      </c>
      <c r="R30" s="42" t="s">
        <v>74</v>
      </c>
      <c r="S30" s="43" t="s">
        <v>75</v>
      </c>
      <c r="T30" s="44"/>
      <c r="U30" s="46"/>
    </row>
    <row r="31" spans="1:21" ht="16.5" customHeight="1" x14ac:dyDescent="0.25">
      <c r="A31" s="273" t="s">
        <v>201</v>
      </c>
      <c r="B31" s="274" t="s">
        <v>97</v>
      </c>
      <c r="C31" s="275" t="s">
        <v>38</v>
      </c>
      <c r="D31" s="276" t="s">
        <v>77</v>
      </c>
      <c r="E31" s="277">
        <v>1</v>
      </c>
      <c r="F31" s="278">
        <v>1</v>
      </c>
      <c r="G31" s="279">
        <v>3</v>
      </c>
      <c r="H31" s="278"/>
      <c r="I31" s="278"/>
      <c r="J31" s="272"/>
      <c r="K31" s="257"/>
      <c r="L31" s="250"/>
      <c r="M31" s="250"/>
      <c r="N31" s="280"/>
      <c r="O31" s="278"/>
      <c r="P31" s="281"/>
      <c r="Q31" s="282">
        <v>3</v>
      </c>
      <c r="R31" s="259" t="s">
        <v>98</v>
      </c>
      <c r="S31" s="260" t="s">
        <v>99</v>
      </c>
      <c r="T31" s="261"/>
      <c r="U31" s="262"/>
    </row>
    <row r="32" spans="1:21" ht="16.5" customHeight="1" x14ac:dyDescent="0.25">
      <c r="A32" s="48" t="s">
        <v>193</v>
      </c>
      <c r="B32" s="111" t="s">
        <v>100</v>
      </c>
      <c r="C32" s="119" t="s">
        <v>38</v>
      </c>
      <c r="D32" s="34" t="s">
        <v>19</v>
      </c>
      <c r="E32" s="35">
        <v>2</v>
      </c>
      <c r="F32" s="33">
        <v>2</v>
      </c>
      <c r="G32" s="36">
        <v>5</v>
      </c>
      <c r="H32" s="33"/>
      <c r="I32" s="33"/>
      <c r="J32" s="40"/>
      <c r="K32" s="35"/>
      <c r="L32" s="33"/>
      <c r="M32" s="36"/>
      <c r="N32" s="39"/>
      <c r="O32" s="34"/>
      <c r="P32" s="240"/>
      <c r="Q32" s="148">
        <v>5</v>
      </c>
      <c r="R32" s="42" t="s">
        <v>101</v>
      </c>
      <c r="S32" s="43" t="s">
        <v>102</v>
      </c>
      <c r="T32" s="44"/>
      <c r="U32" s="46"/>
    </row>
    <row r="33" spans="1:21" ht="16.5" customHeight="1" x14ac:dyDescent="0.25">
      <c r="A33" s="48" t="s">
        <v>194</v>
      </c>
      <c r="B33" s="105" t="s">
        <v>170</v>
      </c>
      <c r="C33" s="104" t="s">
        <v>38</v>
      </c>
      <c r="D33" s="103" t="s">
        <v>33</v>
      </c>
      <c r="E33" s="242">
        <v>1</v>
      </c>
      <c r="F33" s="243">
        <v>1</v>
      </c>
      <c r="G33" s="241">
        <v>3</v>
      </c>
      <c r="H33" s="244"/>
      <c r="I33" s="245"/>
      <c r="J33" s="246"/>
      <c r="K33" s="244"/>
      <c r="L33" s="245"/>
      <c r="M33" s="247"/>
      <c r="N33" s="39"/>
      <c r="O33" s="33"/>
      <c r="P33" s="40"/>
      <c r="Q33" s="41">
        <v>3</v>
      </c>
      <c r="R33" s="42" t="s">
        <v>82</v>
      </c>
      <c r="S33" s="43" t="s">
        <v>169</v>
      </c>
      <c r="T33" s="44"/>
      <c r="U33" s="46"/>
    </row>
    <row r="34" spans="1:21" ht="16.5" customHeight="1" x14ac:dyDescent="0.25">
      <c r="A34" s="48" t="s">
        <v>199</v>
      </c>
      <c r="B34" s="111" t="s">
        <v>89</v>
      </c>
      <c r="C34" s="78" t="s">
        <v>38</v>
      </c>
      <c r="D34" s="34" t="s">
        <v>77</v>
      </c>
      <c r="E34" s="35">
        <v>1</v>
      </c>
      <c r="F34" s="33">
        <v>2</v>
      </c>
      <c r="G34" s="36">
        <v>3</v>
      </c>
      <c r="H34" s="33"/>
      <c r="I34" s="33"/>
      <c r="J34" s="40"/>
      <c r="K34" s="33"/>
      <c r="L34" s="33"/>
      <c r="M34" s="36"/>
      <c r="N34" s="39"/>
      <c r="O34" s="33"/>
      <c r="P34" s="40"/>
      <c r="Q34" s="41">
        <v>3</v>
      </c>
      <c r="R34" s="42" t="s">
        <v>90</v>
      </c>
      <c r="S34" s="43" t="s">
        <v>30</v>
      </c>
      <c r="T34" s="44"/>
      <c r="U34" s="46"/>
    </row>
    <row r="35" spans="1:21" ht="16.5" customHeight="1" x14ac:dyDescent="0.25">
      <c r="A35" s="48" t="s">
        <v>200</v>
      </c>
      <c r="B35" s="111" t="s">
        <v>96</v>
      </c>
      <c r="C35" s="78" t="s">
        <v>38</v>
      </c>
      <c r="D35" s="34" t="s">
        <v>19</v>
      </c>
      <c r="E35" s="35"/>
      <c r="F35" s="33"/>
      <c r="G35" s="118"/>
      <c r="H35" s="33">
        <v>2</v>
      </c>
      <c r="I35" s="33">
        <v>2</v>
      </c>
      <c r="J35" s="40">
        <v>5</v>
      </c>
      <c r="K35" s="35"/>
      <c r="L35" s="33"/>
      <c r="M35" s="36"/>
      <c r="N35" s="39"/>
      <c r="O35" s="34"/>
      <c r="P35" s="40"/>
      <c r="Q35" s="41">
        <v>5</v>
      </c>
      <c r="R35" s="42" t="s">
        <v>80</v>
      </c>
      <c r="S35" s="43" t="s">
        <v>75</v>
      </c>
      <c r="T35" s="44"/>
      <c r="U35" s="46"/>
    </row>
    <row r="36" spans="1:21" ht="16.5" customHeight="1" x14ac:dyDescent="0.25">
      <c r="A36" s="48" t="s">
        <v>195</v>
      </c>
      <c r="B36" s="111" t="s">
        <v>93</v>
      </c>
      <c r="C36" s="78" t="s">
        <v>38</v>
      </c>
      <c r="D36" s="214" t="s">
        <v>19</v>
      </c>
      <c r="E36" s="106"/>
      <c r="F36" s="107"/>
      <c r="G36" s="209"/>
      <c r="H36" s="107">
        <v>1</v>
      </c>
      <c r="I36" s="107">
        <v>1</v>
      </c>
      <c r="J36" s="40">
        <v>3</v>
      </c>
      <c r="K36" s="39"/>
      <c r="L36" s="33"/>
      <c r="M36" s="36"/>
      <c r="N36" s="115"/>
      <c r="O36" s="107"/>
      <c r="P36" s="116"/>
      <c r="Q36" s="117">
        <v>3</v>
      </c>
      <c r="R36" s="42" t="s">
        <v>94</v>
      </c>
      <c r="S36" s="43" t="s">
        <v>95</v>
      </c>
      <c r="T36" s="44"/>
      <c r="U36" s="46"/>
    </row>
    <row r="37" spans="1:21" ht="16.5" customHeight="1" x14ac:dyDescent="0.25">
      <c r="A37" s="48" t="s">
        <v>197</v>
      </c>
      <c r="B37" s="32" t="s">
        <v>76</v>
      </c>
      <c r="C37" s="78" t="s">
        <v>38</v>
      </c>
      <c r="D37" s="235" t="s">
        <v>77</v>
      </c>
      <c r="E37" s="236"/>
      <c r="F37" s="237"/>
      <c r="G37" s="238"/>
      <c r="H37" s="237">
        <v>1</v>
      </c>
      <c r="I37" s="237">
        <v>1</v>
      </c>
      <c r="J37" s="239">
        <v>3</v>
      </c>
      <c r="K37" s="99"/>
      <c r="L37" s="100"/>
      <c r="M37" s="101"/>
      <c r="N37" s="39"/>
      <c r="O37" s="33"/>
      <c r="P37" s="40"/>
      <c r="Q37" s="41">
        <v>3</v>
      </c>
      <c r="R37" s="42" t="s">
        <v>78</v>
      </c>
      <c r="S37" s="43" t="s">
        <v>63</v>
      </c>
      <c r="T37" s="44"/>
      <c r="U37" s="46"/>
    </row>
    <row r="38" spans="1:21" ht="16.5" customHeight="1" x14ac:dyDescent="0.25">
      <c r="A38" s="48" t="s">
        <v>198</v>
      </c>
      <c r="B38" s="64" t="s">
        <v>79</v>
      </c>
      <c r="C38" s="78" t="s">
        <v>38</v>
      </c>
      <c r="D38" s="94" t="s">
        <v>77</v>
      </c>
      <c r="E38" s="95"/>
      <c r="F38" s="96"/>
      <c r="G38" s="97"/>
      <c r="H38" s="98"/>
      <c r="I38" s="98"/>
      <c r="J38" s="102"/>
      <c r="K38" s="39">
        <v>0</v>
      </c>
      <c r="L38" s="33">
        <v>3</v>
      </c>
      <c r="M38" s="36">
        <v>3</v>
      </c>
      <c r="N38" s="39"/>
      <c r="O38" s="33"/>
      <c r="P38" s="40"/>
      <c r="Q38" s="41">
        <v>3</v>
      </c>
      <c r="R38" s="42" t="s">
        <v>80</v>
      </c>
      <c r="S38" s="43" t="s">
        <v>75</v>
      </c>
      <c r="T38" s="44"/>
      <c r="U38" s="46"/>
    </row>
    <row r="39" spans="1:21" ht="16.5" customHeight="1" x14ac:dyDescent="0.25">
      <c r="A39" s="263" t="s">
        <v>202</v>
      </c>
      <c r="B39" s="264" t="s">
        <v>81</v>
      </c>
      <c r="C39" s="265" t="s">
        <v>38</v>
      </c>
      <c r="D39" s="266" t="s">
        <v>33</v>
      </c>
      <c r="E39" s="267"/>
      <c r="F39" s="265"/>
      <c r="G39" s="268"/>
      <c r="H39" s="265"/>
      <c r="I39" s="265"/>
      <c r="J39" s="269"/>
      <c r="K39" s="270"/>
      <c r="L39" s="265"/>
      <c r="M39" s="271"/>
      <c r="N39" s="257">
        <v>1</v>
      </c>
      <c r="O39" s="250">
        <v>1</v>
      </c>
      <c r="P39" s="272">
        <v>3</v>
      </c>
      <c r="Q39" s="258">
        <v>3</v>
      </c>
      <c r="R39" s="259" t="s">
        <v>29</v>
      </c>
      <c r="S39" s="260" t="s">
        <v>30</v>
      </c>
      <c r="T39" s="261" t="s">
        <v>213</v>
      </c>
      <c r="U39" s="262" t="s">
        <v>31</v>
      </c>
    </row>
    <row r="40" spans="1:21" ht="16.5" customHeight="1" x14ac:dyDescent="0.25">
      <c r="A40" s="48" t="s">
        <v>189</v>
      </c>
      <c r="B40" s="64" t="s">
        <v>83</v>
      </c>
      <c r="C40" s="78" t="s">
        <v>38</v>
      </c>
      <c r="D40" s="34" t="s">
        <v>77</v>
      </c>
      <c r="E40" s="95"/>
      <c r="F40" s="96"/>
      <c r="G40" s="97"/>
      <c r="H40" s="98"/>
      <c r="I40" s="98"/>
      <c r="J40" s="102"/>
      <c r="K40" s="39"/>
      <c r="L40" s="33"/>
      <c r="M40" s="36"/>
      <c r="N40" s="39">
        <v>0</v>
      </c>
      <c r="O40" s="33">
        <v>3</v>
      </c>
      <c r="P40" s="40">
        <v>3</v>
      </c>
      <c r="Q40" s="41">
        <v>3</v>
      </c>
      <c r="R40" s="42" t="s">
        <v>84</v>
      </c>
      <c r="S40" s="43" t="s">
        <v>44</v>
      </c>
      <c r="T40" s="44" t="s">
        <v>214</v>
      </c>
      <c r="U40" s="46" t="s">
        <v>45</v>
      </c>
    </row>
    <row r="41" spans="1:21" ht="16.5" customHeight="1" x14ac:dyDescent="0.25">
      <c r="A41" s="48" t="s">
        <v>190</v>
      </c>
      <c r="B41" s="64" t="s">
        <v>85</v>
      </c>
      <c r="C41" s="78" t="s">
        <v>38</v>
      </c>
      <c r="D41" s="34" t="s">
        <v>77</v>
      </c>
      <c r="E41" s="95"/>
      <c r="F41" s="96"/>
      <c r="G41" s="97"/>
      <c r="H41" s="98"/>
      <c r="I41" s="98"/>
      <c r="J41" s="102"/>
      <c r="K41" s="39"/>
      <c r="L41" s="33"/>
      <c r="M41" s="36"/>
      <c r="N41" s="39">
        <v>1</v>
      </c>
      <c r="O41" s="33">
        <v>1</v>
      </c>
      <c r="P41" s="40">
        <v>3</v>
      </c>
      <c r="Q41" s="41">
        <v>3</v>
      </c>
      <c r="R41" s="42" t="s">
        <v>228</v>
      </c>
      <c r="S41" s="43" t="s">
        <v>86</v>
      </c>
      <c r="T41" s="44" t="s">
        <v>184</v>
      </c>
      <c r="U41" s="46" t="s">
        <v>51</v>
      </c>
    </row>
    <row r="42" spans="1:21" ht="16.5" customHeight="1" x14ac:dyDescent="0.25">
      <c r="A42" s="48" t="s">
        <v>191</v>
      </c>
      <c r="B42" s="64" t="s">
        <v>87</v>
      </c>
      <c r="C42" s="78" t="s">
        <v>38</v>
      </c>
      <c r="D42" s="94" t="s">
        <v>19</v>
      </c>
      <c r="E42" s="108"/>
      <c r="F42" s="109"/>
      <c r="G42" s="110"/>
      <c r="H42" s="33"/>
      <c r="I42" s="33"/>
      <c r="J42" s="40"/>
      <c r="K42" s="39"/>
      <c r="L42" s="33"/>
      <c r="M42" s="36"/>
      <c r="N42" s="39">
        <v>2</v>
      </c>
      <c r="O42" s="33">
        <v>2</v>
      </c>
      <c r="P42" s="40">
        <v>5</v>
      </c>
      <c r="Q42" s="41">
        <v>5</v>
      </c>
      <c r="R42" s="42" t="s">
        <v>88</v>
      </c>
      <c r="S42" s="43" t="s">
        <v>86</v>
      </c>
      <c r="T42" s="44"/>
      <c r="U42" s="46"/>
    </row>
    <row r="43" spans="1:21" ht="16.5" customHeight="1" thickBot="1" x14ac:dyDescent="0.3">
      <c r="A43" s="48" t="s">
        <v>192</v>
      </c>
      <c r="B43" s="111" t="s">
        <v>91</v>
      </c>
      <c r="C43" s="78" t="s">
        <v>38</v>
      </c>
      <c r="D43" s="34" t="s">
        <v>19</v>
      </c>
      <c r="E43" s="35"/>
      <c r="F43" s="33"/>
      <c r="G43" s="118"/>
      <c r="H43" s="33"/>
      <c r="I43" s="33"/>
      <c r="J43" s="40"/>
      <c r="K43" s="39"/>
      <c r="L43" s="33"/>
      <c r="M43" s="36"/>
      <c r="N43" s="39">
        <v>1</v>
      </c>
      <c r="O43" s="34">
        <v>1</v>
      </c>
      <c r="P43" s="40">
        <v>3</v>
      </c>
      <c r="Q43" s="41">
        <v>3</v>
      </c>
      <c r="R43" s="42" t="s">
        <v>92</v>
      </c>
      <c r="S43" s="43" t="s">
        <v>30</v>
      </c>
      <c r="T43" s="44"/>
      <c r="U43" s="46"/>
    </row>
    <row r="44" spans="1:21" ht="16.5" customHeight="1" thickBot="1" x14ac:dyDescent="0.3">
      <c r="A44" s="321"/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3"/>
      <c r="T44" s="44"/>
      <c r="U44" s="46"/>
    </row>
    <row r="45" spans="1:21" ht="22.5" customHeight="1" x14ac:dyDescent="0.25">
      <c r="A45" s="120"/>
      <c r="B45" s="86" t="s">
        <v>103</v>
      </c>
      <c r="C45" s="121"/>
      <c r="D45" s="122"/>
      <c r="E45" s="123"/>
      <c r="F45" s="121"/>
      <c r="G45" s="121"/>
      <c r="H45" s="121"/>
      <c r="I45" s="121"/>
      <c r="J45" s="124"/>
      <c r="K45" s="125"/>
      <c r="L45" s="121"/>
      <c r="M45" s="126">
        <v>5</v>
      </c>
      <c r="N45" s="126"/>
      <c r="O45" s="127"/>
      <c r="P45" s="128">
        <v>10</v>
      </c>
      <c r="Q45" s="129">
        <f>SUM(K45:P45)</f>
        <v>15</v>
      </c>
      <c r="R45" s="92"/>
      <c r="S45" s="93"/>
      <c r="T45" s="44"/>
      <c r="U45" s="46"/>
    </row>
    <row r="46" spans="1:21" ht="16.5" customHeight="1" x14ac:dyDescent="0.25">
      <c r="A46" s="283" t="s">
        <v>203</v>
      </c>
      <c r="B46" s="284" t="s">
        <v>104</v>
      </c>
      <c r="C46" s="285" t="s">
        <v>18</v>
      </c>
      <c r="D46" s="286" t="s">
        <v>19</v>
      </c>
      <c r="E46" s="287"/>
      <c r="F46" s="285"/>
      <c r="G46" s="285"/>
      <c r="H46" s="285"/>
      <c r="I46" s="285"/>
      <c r="J46" s="288"/>
      <c r="K46" s="289">
        <v>0</v>
      </c>
      <c r="L46" s="285">
        <v>2</v>
      </c>
      <c r="M46" s="285">
        <v>5</v>
      </c>
      <c r="N46" s="285"/>
      <c r="O46" s="290"/>
      <c r="P46" s="291"/>
      <c r="Q46" s="292">
        <v>5</v>
      </c>
      <c r="R46" s="259" t="s">
        <v>29</v>
      </c>
      <c r="S46" s="260" t="s">
        <v>30</v>
      </c>
      <c r="T46" s="261"/>
      <c r="U46" s="262"/>
    </row>
    <row r="47" spans="1:21" ht="16.5" customHeight="1" thickBot="1" x14ac:dyDescent="0.3">
      <c r="A47" s="48" t="s">
        <v>204</v>
      </c>
      <c r="B47" s="130" t="s">
        <v>105</v>
      </c>
      <c r="C47" s="131" t="s">
        <v>18</v>
      </c>
      <c r="D47" s="132" t="s">
        <v>19</v>
      </c>
      <c r="E47" s="133"/>
      <c r="F47" s="131"/>
      <c r="G47" s="134"/>
      <c r="H47" s="131"/>
      <c r="I47" s="131"/>
      <c r="J47" s="135"/>
      <c r="K47" s="136"/>
      <c r="L47" s="131"/>
      <c r="M47" s="134"/>
      <c r="N47" s="131">
        <v>0</v>
      </c>
      <c r="O47" s="137">
        <v>2</v>
      </c>
      <c r="P47" s="138">
        <v>10</v>
      </c>
      <c r="Q47" s="139">
        <v>10</v>
      </c>
      <c r="R47" s="42" t="s">
        <v>29</v>
      </c>
      <c r="S47" s="43" t="s">
        <v>30</v>
      </c>
      <c r="T47" s="44"/>
      <c r="U47" s="46"/>
    </row>
    <row r="48" spans="1:21" ht="16.5" customHeight="1" thickBot="1" x14ac:dyDescent="0.3">
      <c r="A48" s="303"/>
      <c r="B48" s="304"/>
      <c r="C48" s="304"/>
      <c r="D48" s="304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4"/>
      <c r="R48" s="304"/>
      <c r="S48" s="306"/>
      <c r="T48" s="44"/>
      <c r="U48" s="46"/>
    </row>
    <row r="49" spans="1:21" ht="22.5" customHeight="1" x14ac:dyDescent="0.25">
      <c r="A49" s="140"/>
      <c r="B49" s="86" t="s">
        <v>106</v>
      </c>
      <c r="C49" s="87"/>
      <c r="D49" s="88"/>
      <c r="E49" s="89"/>
      <c r="F49" s="87"/>
      <c r="G49" s="87"/>
      <c r="H49" s="87"/>
      <c r="I49" s="87"/>
      <c r="J49" s="88"/>
      <c r="K49" s="89"/>
      <c r="L49" s="141"/>
      <c r="M49" s="141"/>
      <c r="N49" s="141"/>
      <c r="O49" s="141"/>
      <c r="P49" s="142"/>
      <c r="Q49" s="143">
        <v>6</v>
      </c>
      <c r="R49" s="92"/>
      <c r="S49" s="92"/>
      <c r="T49" s="44"/>
      <c r="U49" s="46"/>
    </row>
    <row r="50" spans="1:21" ht="16.5" customHeight="1" x14ac:dyDescent="0.25">
      <c r="A50" s="48" t="s">
        <v>205</v>
      </c>
      <c r="B50" s="112" t="s">
        <v>121</v>
      </c>
      <c r="C50" s="78" t="s">
        <v>108</v>
      </c>
      <c r="D50" s="113" t="s">
        <v>33</v>
      </c>
      <c r="E50" s="106">
        <v>2</v>
      </c>
      <c r="F50" s="107">
        <v>2</v>
      </c>
      <c r="G50" s="114">
        <v>5</v>
      </c>
      <c r="H50" s="107"/>
      <c r="I50" s="107"/>
      <c r="J50" s="116"/>
      <c r="K50" s="106"/>
      <c r="L50" s="107"/>
      <c r="M50" s="114"/>
      <c r="N50" s="107"/>
      <c r="O50" s="107"/>
      <c r="P50" s="116"/>
      <c r="Q50" s="117">
        <v>5</v>
      </c>
      <c r="R50" s="42" t="s">
        <v>94</v>
      </c>
      <c r="S50" s="43" t="s">
        <v>218</v>
      </c>
      <c r="T50" s="44"/>
      <c r="U50" s="46"/>
    </row>
    <row r="51" spans="1:21" ht="16.5" customHeight="1" x14ac:dyDescent="0.25">
      <c r="A51" s="48" t="s">
        <v>221</v>
      </c>
      <c r="B51" s="64" t="s">
        <v>222</v>
      </c>
      <c r="C51" s="78" t="s">
        <v>108</v>
      </c>
      <c r="D51" s="113" t="s">
        <v>19</v>
      </c>
      <c r="E51" s="106">
        <v>1</v>
      </c>
      <c r="F51" s="107">
        <v>0</v>
      </c>
      <c r="G51" s="114">
        <v>3</v>
      </c>
      <c r="H51" s="107"/>
      <c r="I51" s="107"/>
      <c r="J51" s="116"/>
      <c r="K51" s="106"/>
      <c r="L51" s="107"/>
      <c r="M51" s="114"/>
      <c r="N51" s="107"/>
      <c r="O51" s="107"/>
      <c r="P51" s="116"/>
      <c r="Q51" s="117">
        <v>3</v>
      </c>
      <c r="R51" s="42" t="s">
        <v>29</v>
      </c>
      <c r="S51" s="43" t="s">
        <v>30</v>
      </c>
      <c r="T51" s="44"/>
      <c r="U51" s="46"/>
    </row>
    <row r="52" spans="1:21" ht="16.5" customHeight="1" x14ac:dyDescent="0.25">
      <c r="A52" s="48" t="s">
        <v>206</v>
      </c>
      <c r="B52" s="156" t="s">
        <v>119</v>
      </c>
      <c r="C52" s="78" t="s">
        <v>108</v>
      </c>
      <c r="D52" s="113" t="s">
        <v>19</v>
      </c>
      <c r="E52" s="106"/>
      <c r="F52" s="107"/>
      <c r="G52" s="114"/>
      <c r="H52" s="107">
        <v>1</v>
      </c>
      <c r="I52" s="107">
        <v>1</v>
      </c>
      <c r="J52" s="116">
        <v>5</v>
      </c>
      <c r="K52" s="106"/>
      <c r="L52" s="107"/>
      <c r="M52" s="114"/>
      <c r="N52" s="107"/>
      <c r="O52" s="107"/>
      <c r="P52" s="116"/>
      <c r="Q52" s="155">
        <v>5</v>
      </c>
      <c r="R52" s="42" t="s">
        <v>227</v>
      </c>
      <c r="S52" s="43" t="s">
        <v>120</v>
      </c>
      <c r="T52" s="44"/>
      <c r="U52" s="46"/>
    </row>
    <row r="53" spans="1:21" ht="16.5" customHeight="1" x14ac:dyDescent="0.25">
      <c r="A53" s="48" t="s">
        <v>207</v>
      </c>
      <c r="B53" s="64" t="s">
        <v>111</v>
      </c>
      <c r="C53" s="33" t="s">
        <v>108</v>
      </c>
      <c r="D53" s="94" t="s">
        <v>33</v>
      </c>
      <c r="E53" s="35"/>
      <c r="F53" s="33"/>
      <c r="G53" s="36"/>
      <c r="H53" s="33">
        <v>0</v>
      </c>
      <c r="I53" s="149">
        <v>3</v>
      </c>
      <c r="J53" s="150">
        <v>4</v>
      </c>
      <c r="K53" s="99"/>
      <c r="L53" s="151"/>
      <c r="M53" s="152"/>
      <c r="N53" s="33"/>
      <c r="O53" s="33"/>
      <c r="P53" s="118"/>
      <c r="Q53" s="153">
        <v>4</v>
      </c>
      <c r="R53" s="42" t="s">
        <v>112</v>
      </c>
      <c r="S53" s="43" t="s">
        <v>75</v>
      </c>
      <c r="T53" s="44"/>
      <c r="U53" s="46"/>
    </row>
    <row r="54" spans="1:21" ht="16.5" customHeight="1" x14ac:dyDescent="0.25">
      <c r="A54" s="48" t="s">
        <v>208</v>
      </c>
      <c r="B54" s="64" t="s">
        <v>107</v>
      </c>
      <c r="C54" s="33" t="s">
        <v>108</v>
      </c>
      <c r="D54" s="94" t="s">
        <v>33</v>
      </c>
      <c r="E54" s="35"/>
      <c r="F54" s="33"/>
      <c r="G54" s="36"/>
      <c r="H54" s="144"/>
      <c r="I54" s="144"/>
      <c r="J54" s="145"/>
      <c r="K54" s="146">
        <v>0</v>
      </c>
      <c r="L54" s="147">
        <v>4</v>
      </c>
      <c r="M54" s="36">
        <v>5</v>
      </c>
      <c r="N54" s="33"/>
      <c r="O54" s="33"/>
      <c r="P54" s="118"/>
      <c r="Q54" s="148">
        <v>5</v>
      </c>
      <c r="R54" s="42" t="s">
        <v>109</v>
      </c>
      <c r="S54" s="43" t="s">
        <v>110</v>
      </c>
      <c r="T54" s="44"/>
      <c r="U54" s="46"/>
    </row>
    <row r="55" spans="1:21" ht="16.5" customHeight="1" x14ac:dyDescent="0.25">
      <c r="A55" s="48" t="s">
        <v>209</v>
      </c>
      <c r="B55" s="111" t="s">
        <v>113</v>
      </c>
      <c r="C55" s="33" t="s">
        <v>108</v>
      </c>
      <c r="D55" s="34" t="s">
        <v>19</v>
      </c>
      <c r="E55" s="35"/>
      <c r="F55" s="33"/>
      <c r="G55" s="36"/>
      <c r="H55" s="33"/>
      <c r="I55" s="33"/>
      <c r="J55" s="118"/>
      <c r="K55" s="35">
        <v>2</v>
      </c>
      <c r="L55" s="33">
        <v>2</v>
      </c>
      <c r="M55" s="36">
        <v>5</v>
      </c>
      <c r="N55" s="33"/>
      <c r="O55" s="33"/>
      <c r="P55" s="40"/>
      <c r="Q55" s="148">
        <v>5</v>
      </c>
      <c r="R55" s="42" t="s">
        <v>114</v>
      </c>
      <c r="S55" s="43" t="s">
        <v>66</v>
      </c>
      <c r="T55" s="44"/>
      <c r="U55" s="46"/>
    </row>
    <row r="56" spans="1:21" ht="16.5" customHeight="1" x14ac:dyDescent="0.25">
      <c r="A56" s="48" t="s">
        <v>210</v>
      </c>
      <c r="B56" s="154" t="s">
        <v>115</v>
      </c>
      <c r="C56" s="78" t="s">
        <v>108</v>
      </c>
      <c r="D56" s="113" t="s">
        <v>19</v>
      </c>
      <c r="E56" s="106"/>
      <c r="F56" s="107"/>
      <c r="G56" s="114"/>
      <c r="H56" s="107"/>
      <c r="I56" s="107"/>
      <c r="J56" s="116"/>
      <c r="K56" s="106"/>
      <c r="L56" s="107"/>
      <c r="M56" s="114"/>
      <c r="N56" s="107">
        <v>1</v>
      </c>
      <c r="O56" s="107">
        <v>1</v>
      </c>
      <c r="P56" s="116">
        <v>5</v>
      </c>
      <c r="Q56" s="155">
        <v>5</v>
      </c>
      <c r="R56" s="42" t="s">
        <v>116</v>
      </c>
      <c r="S56" s="43" t="s">
        <v>219</v>
      </c>
      <c r="T56" s="44"/>
      <c r="U56" s="46"/>
    </row>
    <row r="57" spans="1:21" ht="16.5" customHeight="1" x14ac:dyDescent="0.25">
      <c r="A57" s="48" t="s">
        <v>211</v>
      </c>
      <c r="B57" s="64" t="s">
        <v>117</v>
      </c>
      <c r="C57" s="33" t="s">
        <v>108</v>
      </c>
      <c r="D57" s="94" t="s">
        <v>77</v>
      </c>
      <c r="E57" s="35"/>
      <c r="F57" s="33"/>
      <c r="G57" s="36"/>
      <c r="H57" s="33">
        <v>0</v>
      </c>
      <c r="I57" s="33">
        <v>4</v>
      </c>
      <c r="J57" s="118">
        <v>5</v>
      </c>
      <c r="K57" s="35"/>
      <c r="L57" s="33"/>
      <c r="M57" s="36"/>
      <c r="N57" s="33">
        <v>0</v>
      </c>
      <c r="O57" s="33">
        <v>4</v>
      </c>
      <c r="P57" s="40">
        <v>5</v>
      </c>
      <c r="Q57" s="148">
        <v>5</v>
      </c>
      <c r="R57" s="42" t="s">
        <v>109</v>
      </c>
      <c r="S57" s="43" t="s">
        <v>118</v>
      </c>
      <c r="T57" s="44"/>
      <c r="U57" s="46"/>
    </row>
    <row r="58" spans="1:21" ht="29.25" customHeight="1" thickBot="1" x14ac:dyDescent="0.3">
      <c r="A58" s="48" t="s">
        <v>212</v>
      </c>
      <c r="B58" s="157" t="s">
        <v>122</v>
      </c>
      <c r="C58" s="33" t="s">
        <v>108</v>
      </c>
      <c r="D58" s="65" t="s">
        <v>33</v>
      </c>
      <c r="E58" s="39">
        <v>2</v>
      </c>
      <c r="F58" s="33">
        <v>2</v>
      </c>
      <c r="G58" s="36">
        <v>5</v>
      </c>
      <c r="H58" s="33">
        <v>2</v>
      </c>
      <c r="I58" s="33">
        <v>2</v>
      </c>
      <c r="J58" s="40">
        <v>5</v>
      </c>
      <c r="K58" s="39">
        <v>2</v>
      </c>
      <c r="L58" s="33">
        <v>2</v>
      </c>
      <c r="M58" s="36">
        <v>5</v>
      </c>
      <c r="N58" s="33">
        <v>2</v>
      </c>
      <c r="O58" s="33">
        <v>2</v>
      </c>
      <c r="P58" s="40">
        <v>5</v>
      </c>
      <c r="Q58" s="148">
        <v>5</v>
      </c>
      <c r="R58" s="42" t="s">
        <v>123</v>
      </c>
      <c r="S58" s="43" t="s">
        <v>124</v>
      </c>
      <c r="T58" s="44"/>
      <c r="U58" s="46"/>
    </row>
    <row r="59" spans="1:21" ht="20.45" customHeight="1" thickBot="1" x14ac:dyDescent="0.3">
      <c r="A59" s="299"/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1"/>
      <c r="T59" s="44"/>
      <c r="U59" s="46"/>
    </row>
    <row r="60" spans="1:21" ht="20.45" customHeight="1" thickBot="1" x14ac:dyDescent="0.3">
      <c r="A60" s="158"/>
      <c r="B60" s="159" t="s">
        <v>125</v>
      </c>
      <c r="C60" s="160" t="s">
        <v>126</v>
      </c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>
        <v>0</v>
      </c>
      <c r="O60" s="160">
        <v>60</v>
      </c>
      <c r="P60" s="160">
        <v>0</v>
      </c>
      <c r="Q60" s="161">
        <v>0</v>
      </c>
      <c r="R60" s="162" t="s">
        <v>29</v>
      </c>
      <c r="S60" s="163" t="s">
        <v>30</v>
      </c>
      <c r="T60" s="44"/>
      <c r="U60" s="46"/>
    </row>
    <row r="61" spans="1:21" ht="15.75" thickBot="1" x14ac:dyDescent="0.3">
      <c r="A61" s="164" t="s">
        <v>127</v>
      </c>
      <c r="B61" s="165"/>
      <c r="C61" s="166"/>
      <c r="D61" s="166"/>
      <c r="E61" s="167"/>
      <c r="F61" s="167"/>
      <c r="G61" s="167">
        <v>30</v>
      </c>
      <c r="H61" s="167"/>
      <c r="I61" s="167"/>
      <c r="J61" s="167">
        <v>32</v>
      </c>
      <c r="K61" s="167"/>
      <c r="L61" s="167"/>
      <c r="M61" s="167">
        <v>30</v>
      </c>
      <c r="N61" s="167"/>
      <c r="O61" s="167"/>
      <c r="P61" s="167">
        <v>28</v>
      </c>
      <c r="Q61" s="168">
        <f>Q5+Q29+Q45+Q49</f>
        <v>120</v>
      </c>
      <c r="R61" s="169"/>
      <c r="S61" s="170"/>
      <c r="T61" s="44"/>
      <c r="U61" s="46"/>
    </row>
    <row r="62" spans="1:21" x14ac:dyDescent="0.25">
      <c r="A62" s="171" t="s">
        <v>128</v>
      </c>
      <c r="B62" s="172"/>
      <c r="C62" s="173"/>
      <c r="D62" s="173"/>
      <c r="E62" s="173"/>
      <c r="F62" s="173"/>
      <c r="G62" s="173"/>
      <c r="H62" s="173"/>
      <c r="I62" s="173"/>
      <c r="J62" s="173"/>
      <c r="K62" s="173"/>
      <c r="L62" s="174"/>
      <c r="M62" s="174"/>
      <c r="N62" s="174"/>
      <c r="O62" s="174"/>
      <c r="P62" s="174"/>
      <c r="Q62" s="174"/>
      <c r="R62" s="175"/>
      <c r="S62" s="176"/>
      <c r="T62" s="44"/>
      <c r="U62" s="46"/>
    </row>
    <row r="63" spans="1:21" x14ac:dyDescent="0.25">
      <c r="A63" s="171" t="s">
        <v>129</v>
      </c>
      <c r="B63" s="172"/>
      <c r="C63" s="173"/>
      <c r="D63" s="173"/>
      <c r="E63" s="173"/>
      <c r="F63" s="173"/>
      <c r="G63" s="173"/>
      <c r="H63" s="173"/>
      <c r="I63" s="173"/>
      <c r="J63" s="173"/>
      <c r="K63" s="173"/>
      <c r="L63" s="174"/>
      <c r="M63" s="174"/>
      <c r="N63" s="174"/>
      <c r="O63" s="174"/>
      <c r="P63" s="174"/>
      <c r="Q63" s="174"/>
      <c r="R63" s="175"/>
      <c r="S63" s="176"/>
      <c r="T63" s="44"/>
      <c r="U63" s="46"/>
    </row>
    <row r="64" spans="1:21" x14ac:dyDescent="0.25">
      <c r="A64" s="302" t="s">
        <v>130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1"/>
      <c r="U64" s="1"/>
    </row>
    <row r="65" spans="1:21" x14ac:dyDescent="0.25">
      <c r="A65" s="302" t="s">
        <v>131</v>
      </c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1"/>
      <c r="U65" s="1"/>
    </row>
    <row r="66" spans="1:21" x14ac:dyDescent="0.25">
      <c r="A66" s="302" t="s">
        <v>132</v>
      </c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1"/>
      <c r="U66" s="1"/>
    </row>
    <row r="67" spans="1:21" x14ac:dyDescent="0.25">
      <c r="A67" s="298" t="s">
        <v>133</v>
      </c>
      <c r="B67" s="298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177"/>
      <c r="O67" s="177"/>
      <c r="P67" s="177"/>
      <c r="Q67" s="177"/>
      <c r="R67" s="178"/>
      <c r="S67" s="178"/>
      <c r="T67" s="1"/>
      <c r="U67" s="1"/>
    </row>
    <row r="68" spans="1:21" x14ac:dyDescent="0.25">
      <c r="A68" s="171" t="s">
        <v>134</v>
      </c>
      <c r="B68" s="172"/>
      <c r="C68" s="173"/>
      <c r="D68" s="173"/>
      <c r="E68" s="173"/>
      <c r="F68" s="173"/>
      <c r="G68" s="173"/>
      <c r="H68" s="173"/>
      <c r="I68" s="173"/>
      <c r="J68" s="173"/>
      <c r="K68" s="173"/>
      <c r="L68" s="174"/>
      <c r="M68" s="174"/>
      <c r="N68" s="174"/>
      <c r="O68" s="174"/>
      <c r="P68" s="174"/>
      <c r="Q68" s="174"/>
      <c r="R68" s="175"/>
      <c r="S68" s="176"/>
      <c r="T68" s="1"/>
      <c r="U68" s="1"/>
    </row>
    <row r="69" spans="1:21" x14ac:dyDescent="0.25">
      <c r="A69" s="179" t="s">
        <v>135</v>
      </c>
      <c r="B69" s="180"/>
      <c r="C69" s="181"/>
      <c r="D69" s="181"/>
      <c r="E69" s="181"/>
      <c r="F69" s="181"/>
      <c r="G69" s="181"/>
      <c r="H69" s="181"/>
      <c r="I69" s="181"/>
      <c r="J69" s="181"/>
      <c r="K69" s="181"/>
      <c r="L69" s="179"/>
      <c r="M69" s="179"/>
      <c r="N69" s="179"/>
      <c r="O69" s="179"/>
      <c r="P69" s="179"/>
      <c r="Q69" s="179"/>
      <c r="R69" s="182"/>
      <c r="S69" s="182"/>
      <c r="T69" s="1"/>
      <c r="U69" s="1"/>
    </row>
    <row r="70" spans="1:21" ht="28.5" customHeight="1" x14ac:dyDescent="0.25">
      <c r="A70" s="298" t="s">
        <v>136</v>
      </c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1"/>
      <c r="U70" s="1"/>
    </row>
    <row r="71" spans="1:21" x14ac:dyDescent="0.25">
      <c r="A71" s="179" t="s">
        <v>137</v>
      </c>
      <c r="B71" s="180"/>
      <c r="C71" s="181"/>
      <c r="D71" s="181"/>
      <c r="E71" s="181"/>
      <c r="F71" s="181"/>
      <c r="G71" s="181"/>
      <c r="H71" s="181"/>
      <c r="I71" s="181"/>
      <c r="J71" s="181"/>
      <c r="K71" s="181"/>
      <c r="L71" s="179"/>
      <c r="M71" s="179"/>
      <c r="N71" s="179"/>
      <c r="O71" s="179"/>
      <c r="P71" s="179"/>
      <c r="Q71" s="179"/>
      <c r="R71" s="182"/>
      <c r="S71" s="182"/>
      <c r="T71" s="1"/>
      <c r="U71" s="1"/>
    </row>
    <row r="72" spans="1:21" x14ac:dyDescent="0.25">
      <c r="A72" s="179" t="s">
        <v>138</v>
      </c>
      <c r="B72" s="180"/>
      <c r="C72" s="181"/>
      <c r="D72" s="181"/>
      <c r="E72" s="181"/>
      <c r="F72" s="181"/>
      <c r="G72" s="181"/>
      <c r="H72" s="181"/>
      <c r="I72" s="181"/>
      <c r="J72" s="181"/>
      <c r="K72" s="181"/>
      <c r="L72" s="179"/>
      <c r="M72" s="179"/>
      <c r="N72" s="179"/>
      <c r="O72" s="179"/>
      <c r="P72" s="179"/>
      <c r="Q72" s="179"/>
      <c r="R72" s="182"/>
      <c r="S72" s="182"/>
      <c r="T72" s="1"/>
      <c r="U72" s="1"/>
    </row>
    <row r="73" spans="1:21" x14ac:dyDescent="0.25">
      <c r="A73" s="171" t="s">
        <v>139</v>
      </c>
      <c r="B73" s="172"/>
      <c r="C73" s="173"/>
      <c r="D73" s="173"/>
      <c r="E73" s="173"/>
      <c r="F73" s="173"/>
      <c r="G73" s="173"/>
      <c r="H73" s="173"/>
      <c r="I73" s="173"/>
      <c r="J73" s="173"/>
      <c r="K73" s="173"/>
      <c r="L73" s="174"/>
      <c r="M73" s="174"/>
      <c r="N73" s="174"/>
      <c r="O73" s="174"/>
      <c r="P73" s="174"/>
      <c r="Q73" s="174"/>
      <c r="R73" s="175"/>
      <c r="S73" s="176"/>
      <c r="T73" s="1"/>
      <c r="U73" s="1"/>
    </row>
    <row r="74" spans="1:21" x14ac:dyDescent="0.25">
      <c r="A74" s="183" t="s">
        <v>10</v>
      </c>
      <c r="B74" s="180"/>
      <c r="C74" s="181"/>
      <c r="D74" s="181"/>
      <c r="E74" s="181"/>
      <c r="F74" s="181"/>
      <c r="G74" s="181"/>
      <c r="H74" s="181"/>
      <c r="I74" s="181"/>
      <c r="J74" s="181"/>
      <c r="K74" s="181"/>
      <c r="L74" s="179"/>
      <c r="M74" s="179"/>
      <c r="N74" s="179"/>
      <c r="O74" s="179"/>
      <c r="P74" s="179"/>
      <c r="Q74" s="179"/>
      <c r="R74" s="182"/>
      <c r="S74" s="182"/>
      <c r="T74" s="1"/>
      <c r="U74" s="1"/>
    </row>
    <row r="75" spans="1:21" x14ac:dyDescent="0.25">
      <c r="A75" s="179" t="s">
        <v>140</v>
      </c>
      <c r="B75" s="180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4"/>
      <c r="S75" s="182"/>
      <c r="T75" s="1"/>
      <c r="U75" s="1"/>
    </row>
    <row r="76" spans="1:21" x14ac:dyDescent="0.25">
      <c r="A76" s="179" t="s">
        <v>141</v>
      </c>
      <c r="B76" s="180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4"/>
      <c r="S76" s="182"/>
      <c r="T76" s="1"/>
      <c r="U76" s="1"/>
    </row>
    <row r="77" spans="1:21" x14ac:dyDescent="0.25">
      <c r="A77" s="179" t="s">
        <v>142</v>
      </c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4"/>
      <c r="S77" s="182"/>
      <c r="T77" s="1"/>
      <c r="U77" s="1"/>
    </row>
    <row r="78" spans="1:21" x14ac:dyDescent="0.25">
      <c r="A78" s="183" t="s">
        <v>143</v>
      </c>
      <c r="B78" s="180"/>
      <c r="C78" s="181"/>
      <c r="D78" s="181"/>
      <c r="E78" s="181"/>
      <c r="F78" s="181"/>
      <c r="G78" s="181"/>
      <c r="H78" s="181"/>
      <c r="I78" s="181"/>
      <c r="J78" s="181"/>
      <c r="K78" s="181"/>
      <c r="L78" s="179"/>
      <c r="M78" s="179"/>
      <c r="N78" s="179"/>
      <c r="O78" s="179"/>
      <c r="P78" s="179"/>
      <c r="Q78" s="179"/>
      <c r="R78" s="182"/>
      <c r="S78" s="182"/>
      <c r="T78" s="1"/>
      <c r="U78" s="1"/>
    </row>
    <row r="79" spans="1:21" x14ac:dyDescent="0.25">
      <c r="A79" s="179" t="s">
        <v>144</v>
      </c>
      <c r="B79" s="180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4"/>
      <c r="S79" s="182"/>
      <c r="T79" s="1"/>
      <c r="U79" s="1"/>
    </row>
    <row r="80" spans="1:21" x14ac:dyDescent="0.25">
      <c r="A80" s="183" t="s">
        <v>145</v>
      </c>
      <c r="B80" s="180"/>
      <c r="C80" s="181"/>
      <c r="D80" s="181"/>
      <c r="E80" s="181"/>
      <c r="F80" s="181"/>
      <c r="G80" s="181"/>
      <c r="H80" s="181"/>
      <c r="I80" s="181"/>
      <c r="J80" s="181"/>
      <c r="K80" s="181"/>
      <c r="L80" s="179"/>
      <c r="M80" s="179"/>
      <c r="N80" s="179"/>
      <c r="O80" s="179"/>
      <c r="P80" s="179"/>
      <c r="Q80" s="179"/>
      <c r="R80" s="182"/>
      <c r="S80" s="182"/>
      <c r="T80" s="1"/>
      <c r="U80" s="1"/>
    </row>
    <row r="81" spans="1:21" x14ac:dyDescent="0.25">
      <c r="A81" s="179" t="s">
        <v>146</v>
      </c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4"/>
      <c r="S81" s="182"/>
      <c r="T81" s="1"/>
      <c r="U81" s="1"/>
    </row>
    <row r="82" spans="1:21" x14ac:dyDescent="0.25">
      <c r="A82" s="179" t="s">
        <v>147</v>
      </c>
      <c r="B82" s="180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4"/>
      <c r="S82" s="182"/>
      <c r="T82" s="1"/>
      <c r="U82" s="1"/>
    </row>
    <row r="83" spans="1:21" x14ac:dyDescent="0.25">
      <c r="A83" s="179" t="s">
        <v>148</v>
      </c>
      <c r="B83" s="180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4"/>
      <c r="S83" s="182"/>
      <c r="T83" s="1"/>
      <c r="U83" s="1"/>
    </row>
    <row r="84" spans="1:21" x14ac:dyDescent="0.25">
      <c r="A84" s="179" t="s">
        <v>149</v>
      </c>
      <c r="B84" s="180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4"/>
      <c r="S84" s="182"/>
      <c r="T84" s="1"/>
      <c r="U84" s="1"/>
    </row>
    <row r="85" spans="1:21" x14ac:dyDescent="0.25">
      <c r="A85" s="179" t="s">
        <v>150</v>
      </c>
      <c r="B85" s="180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4"/>
      <c r="S85" s="182"/>
      <c r="T85" s="1"/>
      <c r="U85" s="1"/>
    </row>
    <row r="86" spans="1:21" x14ac:dyDescent="0.25">
      <c r="A86" s="179" t="s">
        <v>151</v>
      </c>
      <c r="B86" s="180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4"/>
      <c r="S86" s="182"/>
      <c r="T86" s="1"/>
      <c r="U86" s="1"/>
    </row>
    <row r="87" spans="1:21" x14ac:dyDescent="0.25">
      <c r="A87" s="179" t="s">
        <v>152</v>
      </c>
      <c r="B87" s="180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4"/>
      <c r="S87" s="182"/>
      <c r="T87" s="1"/>
      <c r="U87" s="1"/>
    </row>
    <row r="88" spans="1:21" x14ac:dyDescent="0.25">
      <c r="A88" s="179" t="s">
        <v>153</v>
      </c>
      <c r="B88" s="180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4"/>
      <c r="S88" s="182"/>
      <c r="T88" s="1"/>
      <c r="U88" s="1"/>
    </row>
    <row r="89" spans="1:21" x14ac:dyDescent="0.25">
      <c r="A89" s="179" t="s">
        <v>154</v>
      </c>
      <c r="B89" s="180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4"/>
      <c r="S89" s="182"/>
      <c r="T89" s="1"/>
      <c r="U89" s="1"/>
    </row>
    <row r="90" spans="1:21" x14ac:dyDescent="0.25">
      <c r="A90" s="183" t="s">
        <v>155</v>
      </c>
      <c r="B90" s="180"/>
      <c r="C90" s="181"/>
      <c r="D90" s="181"/>
      <c r="E90" s="181"/>
      <c r="F90" s="181"/>
      <c r="G90" s="181"/>
      <c r="H90" s="181"/>
      <c r="I90" s="181"/>
      <c r="J90" s="181"/>
      <c r="K90" s="181"/>
      <c r="L90" s="179"/>
      <c r="M90" s="179"/>
      <c r="N90" s="179"/>
      <c r="O90" s="179"/>
      <c r="P90" s="179"/>
      <c r="Q90" s="179"/>
      <c r="R90" s="182"/>
      <c r="S90" s="182"/>
      <c r="T90" s="1"/>
      <c r="U90" s="1"/>
    </row>
    <row r="91" spans="1:21" x14ac:dyDescent="0.25">
      <c r="A91" s="179" t="s">
        <v>156</v>
      </c>
      <c r="B91" s="180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4"/>
      <c r="S91" s="182"/>
      <c r="T91" s="1"/>
      <c r="U91" s="1"/>
    </row>
    <row r="92" spans="1:21" x14ac:dyDescent="0.25">
      <c r="A92" s="179" t="s">
        <v>157</v>
      </c>
      <c r="B92" s="180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4"/>
      <c r="S92" s="182"/>
      <c r="T92" s="1"/>
      <c r="U92" s="1"/>
    </row>
    <row r="93" spans="1:21" x14ac:dyDescent="0.25">
      <c r="A93" s="179" t="s">
        <v>158</v>
      </c>
      <c r="B93" s="180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4"/>
      <c r="S93" s="182"/>
      <c r="T93" s="1"/>
      <c r="U93" s="1"/>
    </row>
    <row r="94" spans="1:21" x14ac:dyDescent="0.25">
      <c r="A94" s="179" t="s">
        <v>159</v>
      </c>
      <c r="B94" s="180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4"/>
      <c r="S94" s="182"/>
      <c r="T94" s="1"/>
      <c r="U94" s="1"/>
    </row>
    <row r="95" spans="1:21" x14ac:dyDescent="0.25">
      <c r="A95" s="179" t="s">
        <v>160</v>
      </c>
      <c r="B95" s="180"/>
      <c r="C95" s="181"/>
      <c r="D95" s="181"/>
      <c r="E95" s="181"/>
      <c r="F95" s="181"/>
      <c r="G95" s="181"/>
      <c r="H95" s="181"/>
      <c r="I95" s="181"/>
      <c r="J95" s="181"/>
      <c r="K95" s="181"/>
      <c r="L95" s="179"/>
      <c r="M95" s="179"/>
      <c r="N95" s="179"/>
      <c r="O95" s="179"/>
      <c r="P95" s="179"/>
      <c r="Q95" s="179"/>
      <c r="R95" s="182"/>
      <c r="S95" s="182"/>
      <c r="T95" s="1"/>
      <c r="U95" s="1"/>
    </row>
    <row r="96" spans="1:21" x14ac:dyDescent="0.25">
      <c r="A96" s="179" t="s">
        <v>161</v>
      </c>
      <c r="B96" s="180"/>
      <c r="C96" s="181"/>
      <c r="D96" s="181"/>
      <c r="E96" s="181"/>
      <c r="F96" s="181"/>
      <c r="G96" s="181"/>
      <c r="H96" s="181"/>
      <c r="I96" s="181"/>
      <c r="J96" s="181"/>
      <c r="K96" s="181"/>
      <c r="L96" s="179"/>
      <c r="M96" s="179"/>
      <c r="N96" s="179"/>
      <c r="O96" s="179"/>
      <c r="P96" s="179"/>
      <c r="Q96" s="179"/>
      <c r="R96" s="182"/>
      <c r="S96" s="182"/>
      <c r="T96" s="1"/>
      <c r="U96" s="1"/>
    </row>
    <row r="97" spans="1:21" x14ac:dyDescent="0.25">
      <c r="A97" s="179" t="s">
        <v>162</v>
      </c>
      <c r="B97" s="180"/>
      <c r="C97" s="181"/>
      <c r="D97" s="181"/>
      <c r="E97" s="181"/>
      <c r="F97" s="181"/>
      <c r="G97" s="181"/>
      <c r="H97" s="181"/>
      <c r="I97" s="181"/>
      <c r="J97" s="181"/>
      <c r="K97" s="181"/>
      <c r="L97" s="179"/>
      <c r="M97" s="179"/>
      <c r="N97" s="179"/>
      <c r="O97" s="179"/>
      <c r="P97" s="179"/>
      <c r="Q97" s="179"/>
      <c r="R97" s="182"/>
      <c r="S97" s="182"/>
      <c r="T97" s="1"/>
      <c r="U97" s="1"/>
    </row>
    <row r="98" spans="1:21" x14ac:dyDescent="0.25">
      <c r="A98" s="179" t="s">
        <v>163</v>
      </c>
      <c r="B98" s="180"/>
      <c r="C98" s="181"/>
      <c r="D98" s="181"/>
      <c r="E98" s="181"/>
      <c r="F98" s="181"/>
      <c r="G98" s="181"/>
      <c r="H98" s="181"/>
      <c r="I98" s="181"/>
      <c r="J98" s="181"/>
      <c r="K98" s="181"/>
      <c r="L98" s="179"/>
      <c r="M98" s="179"/>
      <c r="N98" s="179"/>
      <c r="O98" s="179"/>
      <c r="P98" s="179"/>
      <c r="Q98" s="179"/>
      <c r="R98" s="182"/>
      <c r="S98" s="182"/>
      <c r="T98" s="1"/>
      <c r="U98" s="1"/>
    </row>
    <row r="99" spans="1:21" x14ac:dyDescent="0.25">
      <c r="A99" s="179" t="s">
        <v>164</v>
      </c>
      <c r="B99" s="185"/>
      <c r="C99" s="186"/>
      <c r="D99" s="187"/>
      <c r="E99" s="187"/>
      <c r="F99" s="187"/>
      <c r="G99" s="187"/>
      <c r="H99" s="187"/>
      <c r="I99" s="187"/>
      <c r="J99" s="187"/>
      <c r="K99" s="188"/>
      <c r="L99" s="189"/>
      <c r="M99" s="189"/>
      <c r="N99" s="189"/>
      <c r="O99" s="189"/>
      <c r="P99" s="179"/>
      <c r="Q99" s="179"/>
      <c r="R99" s="182"/>
      <c r="S99" s="182"/>
      <c r="T99" s="1"/>
      <c r="U99" s="1"/>
    </row>
    <row r="100" spans="1:21" x14ac:dyDescent="0.25">
      <c r="A100" s="179" t="s">
        <v>165</v>
      </c>
      <c r="B100" s="185"/>
      <c r="C100" s="186"/>
      <c r="D100" s="187"/>
      <c r="E100" s="187"/>
      <c r="F100" s="187"/>
      <c r="G100" s="187"/>
      <c r="H100" s="187"/>
      <c r="I100" s="187"/>
      <c r="J100" s="187"/>
      <c r="K100" s="188"/>
      <c r="L100" s="189"/>
      <c r="M100" s="189"/>
      <c r="N100" s="189"/>
      <c r="O100" s="189"/>
      <c r="P100" s="179"/>
      <c r="Q100" s="179"/>
      <c r="R100" s="182"/>
      <c r="S100" s="182"/>
      <c r="T100" s="1"/>
      <c r="U100" s="1"/>
    </row>
    <row r="101" spans="1:21" x14ac:dyDescent="0.25">
      <c r="A101" s="171" t="s">
        <v>166</v>
      </c>
      <c r="B101" s="172"/>
      <c r="C101" s="173"/>
      <c r="D101" s="173"/>
      <c r="E101" s="173"/>
      <c r="F101" s="173"/>
      <c r="G101" s="173"/>
      <c r="H101" s="173"/>
      <c r="I101" s="173"/>
      <c r="J101" s="173"/>
      <c r="K101" s="173"/>
      <c r="L101" s="174"/>
      <c r="M101" s="174"/>
      <c r="N101" s="174"/>
      <c r="O101" s="174"/>
      <c r="P101" s="174"/>
      <c r="Q101" s="174"/>
      <c r="R101" s="175"/>
      <c r="S101" s="176"/>
      <c r="T101" s="1"/>
      <c r="U101" s="1"/>
    </row>
    <row r="102" spans="1:21" x14ac:dyDescent="0.25">
      <c r="A102" s="190" t="s">
        <v>167</v>
      </c>
      <c r="B102" s="183"/>
      <c r="C102" s="191"/>
      <c r="D102" s="191"/>
      <c r="E102" s="191"/>
      <c r="F102" s="191"/>
      <c r="G102" s="191"/>
      <c r="H102" s="191"/>
      <c r="I102" s="191"/>
      <c r="J102" s="191"/>
      <c r="K102" s="192"/>
      <c r="L102" s="192"/>
      <c r="M102" s="192"/>
      <c r="N102" s="193"/>
      <c r="O102" s="194"/>
      <c r="P102" s="183"/>
      <c r="Q102" s="183"/>
      <c r="R102" s="195"/>
      <c r="S102" s="195"/>
      <c r="T102" s="1"/>
      <c r="U102" s="1"/>
    </row>
    <row r="103" spans="1:21" x14ac:dyDescent="0.25">
      <c r="A103" s="171" t="s">
        <v>168</v>
      </c>
      <c r="B103" s="172"/>
      <c r="C103" s="173"/>
      <c r="D103" s="173"/>
      <c r="E103" s="173"/>
      <c r="F103" s="173"/>
      <c r="G103" s="173"/>
      <c r="H103" s="173"/>
      <c r="I103" s="173"/>
      <c r="J103" s="173"/>
      <c r="K103" s="173"/>
      <c r="L103" s="174"/>
      <c r="M103" s="174"/>
      <c r="N103" s="174"/>
      <c r="O103" s="174"/>
      <c r="P103" s="174"/>
      <c r="Q103" s="174"/>
      <c r="R103" s="175"/>
      <c r="S103" s="176"/>
      <c r="T103" s="1"/>
      <c r="U103" s="1"/>
    </row>
    <row r="104" spans="1:21" x14ac:dyDescent="0.25">
      <c r="A104" s="2"/>
      <c r="B104" s="2"/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7"/>
      <c r="S104" s="197"/>
      <c r="T104" s="1"/>
      <c r="U104" s="1"/>
    </row>
    <row r="105" spans="1:21" x14ac:dyDescent="0.25">
      <c r="A105" s="2"/>
      <c r="B105" s="2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7"/>
      <c r="S105" s="197"/>
      <c r="T105" s="1"/>
      <c r="U105" s="1"/>
    </row>
    <row r="106" spans="1:21" x14ac:dyDescent="0.25">
      <c r="A106" s="2"/>
      <c r="B106" s="2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7"/>
      <c r="S106" s="197"/>
      <c r="T106" s="1"/>
      <c r="U106" s="1"/>
    </row>
    <row r="107" spans="1:21" x14ac:dyDescent="0.25">
      <c r="A107" s="2"/>
      <c r="B107" s="2"/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7"/>
      <c r="S107" s="197"/>
      <c r="T107" s="1"/>
      <c r="U107" s="1"/>
    </row>
    <row r="108" spans="1:21" x14ac:dyDescent="0.25">
      <c r="A108" s="2"/>
      <c r="B108" s="2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7"/>
      <c r="S108" s="197"/>
      <c r="T108" s="1"/>
      <c r="U108" s="1"/>
    </row>
    <row r="109" spans="1:21" x14ac:dyDescent="0.25">
      <c r="A109" s="2"/>
      <c r="B109" s="2"/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7"/>
      <c r="S109" s="197"/>
      <c r="T109" s="1"/>
      <c r="U109" s="1"/>
    </row>
    <row r="110" spans="1:21" x14ac:dyDescent="0.25">
      <c r="A110" s="2"/>
      <c r="B110" s="2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7"/>
      <c r="S110" s="197"/>
      <c r="T110" s="1"/>
      <c r="U110" s="1"/>
    </row>
    <row r="111" spans="1:21" x14ac:dyDescent="0.25">
      <c r="A111" s="2"/>
      <c r="B111" s="2"/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7"/>
      <c r="S111" s="197"/>
      <c r="T111" s="1"/>
      <c r="U111" s="1"/>
    </row>
    <row r="112" spans="1:21" x14ac:dyDescent="0.25">
      <c r="A112" s="2"/>
      <c r="B112" s="2"/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7"/>
      <c r="S112" s="197"/>
      <c r="T112" s="1"/>
      <c r="U112" s="1"/>
    </row>
    <row r="113" spans="1:21" x14ac:dyDescent="0.25">
      <c r="A113" s="2"/>
      <c r="B113" s="2"/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7"/>
      <c r="S113" s="197"/>
      <c r="T113" s="1"/>
      <c r="U113" s="1"/>
    </row>
    <row r="114" spans="1:21" x14ac:dyDescent="0.25">
      <c r="A114" s="2"/>
      <c r="B114" s="2"/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7"/>
      <c r="S114" s="197"/>
      <c r="T114" s="1"/>
      <c r="U114" s="1"/>
    </row>
    <row r="115" spans="1:21" x14ac:dyDescent="0.25">
      <c r="A115" s="2"/>
      <c r="B115" s="2"/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7"/>
      <c r="S115" s="197"/>
      <c r="T115" s="1"/>
      <c r="U115" s="1"/>
    </row>
    <row r="116" spans="1:21" x14ac:dyDescent="0.25">
      <c r="A116" s="2"/>
      <c r="B116" s="2"/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7"/>
      <c r="S116" s="197"/>
      <c r="T116" s="1"/>
      <c r="U116" s="1"/>
    </row>
    <row r="117" spans="1:21" x14ac:dyDescent="0.25">
      <c r="A117" s="2"/>
      <c r="B117" s="2"/>
      <c r="C117" s="196"/>
      <c r="D117" s="196"/>
      <c r="E117" s="196"/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7"/>
      <c r="S117" s="197"/>
      <c r="T117" s="1"/>
      <c r="U117" s="1"/>
    </row>
    <row r="118" spans="1:21" x14ac:dyDescent="0.25">
      <c r="A118" s="2"/>
      <c r="B118" s="2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7"/>
      <c r="S118" s="197"/>
      <c r="T118" s="1"/>
      <c r="U118" s="1"/>
    </row>
    <row r="119" spans="1:21" x14ac:dyDescent="0.25">
      <c r="A119" s="2"/>
      <c r="B119" s="2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7"/>
      <c r="S119" s="197"/>
      <c r="T119" s="1"/>
      <c r="U119" s="1"/>
    </row>
    <row r="120" spans="1:21" x14ac:dyDescent="0.25">
      <c r="A120" s="2"/>
      <c r="B120" s="2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7"/>
      <c r="S120" s="197"/>
      <c r="T120" s="1"/>
      <c r="U120" s="1"/>
    </row>
    <row r="121" spans="1:21" x14ac:dyDescent="0.25">
      <c r="A121" s="2"/>
      <c r="B121" s="2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7"/>
      <c r="S121" s="197"/>
      <c r="T121" s="1"/>
      <c r="U121" s="1"/>
    </row>
    <row r="122" spans="1:21" x14ac:dyDescent="0.25">
      <c r="A122" s="2"/>
      <c r="B122" s="2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7"/>
      <c r="S122" s="197"/>
      <c r="T122" s="1"/>
      <c r="U122" s="1"/>
    </row>
    <row r="123" spans="1:21" x14ac:dyDescent="0.25">
      <c r="A123" s="2"/>
      <c r="B123" s="2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7"/>
      <c r="S123" s="197"/>
      <c r="T123" s="1"/>
      <c r="U123" s="1"/>
    </row>
    <row r="124" spans="1:21" x14ac:dyDescent="0.25">
      <c r="A124" s="2"/>
      <c r="B124" s="2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7"/>
      <c r="S124" s="197"/>
      <c r="T124" s="1"/>
      <c r="U124" s="1"/>
    </row>
    <row r="125" spans="1:21" x14ac:dyDescent="0.25">
      <c r="A125" s="2"/>
      <c r="B125" s="2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7"/>
      <c r="S125" s="197"/>
      <c r="T125" s="1"/>
      <c r="U125" s="1"/>
    </row>
    <row r="126" spans="1:21" x14ac:dyDescent="0.25">
      <c r="A126" s="2"/>
      <c r="B126" s="2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7"/>
      <c r="S126" s="197"/>
      <c r="T126" s="1"/>
      <c r="U126" s="1"/>
    </row>
    <row r="127" spans="1:21" x14ac:dyDescent="0.25">
      <c r="A127" s="2"/>
      <c r="B127" s="2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7"/>
      <c r="S127" s="197"/>
      <c r="T127" s="1"/>
      <c r="U127" s="1"/>
    </row>
    <row r="128" spans="1:21" x14ac:dyDescent="0.25">
      <c r="A128" s="2"/>
      <c r="B128" s="2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7"/>
      <c r="S128" s="197"/>
      <c r="T128" s="1"/>
      <c r="U128" s="1"/>
    </row>
    <row r="129" spans="1:21" x14ac:dyDescent="0.25">
      <c r="A129" s="2"/>
      <c r="B129" s="2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7"/>
      <c r="S129" s="197"/>
      <c r="T129" s="1"/>
      <c r="U129" s="1"/>
    </row>
    <row r="130" spans="1:21" x14ac:dyDescent="0.25">
      <c r="A130" s="2"/>
      <c r="B130" s="2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7"/>
      <c r="S130" s="197"/>
      <c r="T130" s="1"/>
      <c r="U130" s="1"/>
    </row>
    <row r="131" spans="1:21" x14ac:dyDescent="0.25">
      <c r="A131" s="2"/>
      <c r="B131" s="2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7"/>
      <c r="S131" s="197"/>
      <c r="T131" s="1"/>
      <c r="U131" s="1"/>
    </row>
    <row r="132" spans="1:21" x14ac:dyDescent="0.25">
      <c r="A132" s="2"/>
      <c r="B132" s="2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7"/>
      <c r="S132" s="197"/>
      <c r="T132" s="1"/>
      <c r="U132" s="1"/>
    </row>
    <row r="133" spans="1:21" x14ac:dyDescent="0.25">
      <c r="A133" s="2"/>
      <c r="B133" s="2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7"/>
      <c r="S133" s="197"/>
      <c r="T133" s="1"/>
      <c r="U133" s="1"/>
    </row>
    <row r="134" spans="1:21" x14ac:dyDescent="0.25">
      <c r="A134" s="2"/>
      <c r="B134" s="2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7"/>
      <c r="S134" s="197"/>
      <c r="T134" s="1"/>
      <c r="U134" s="1"/>
    </row>
    <row r="135" spans="1:21" x14ac:dyDescent="0.25">
      <c r="A135" s="2"/>
      <c r="B135" s="2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7"/>
      <c r="S135" s="197"/>
      <c r="T135" s="1"/>
      <c r="U135" s="1"/>
    </row>
    <row r="136" spans="1:21" x14ac:dyDescent="0.25">
      <c r="A136" s="2"/>
      <c r="B136" s="2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7"/>
      <c r="S136" s="197"/>
      <c r="T136" s="1"/>
      <c r="U136" s="1"/>
    </row>
    <row r="137" spans="1:21" x14ac:dyDescent="0.25">
      <c r="A137" s="2"/>
      <c r="B137" s="2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7"/>
      <c r="S137" s="197"/>
      <c r="T137" s="1"/>
      <c r="U137" s="1"/>
    </row>
    <row r="138" spans="1:21" x14ac:dyDescent="0.25">
      <c r="A138" s="2"/>
      <c r="B138" s="2"/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7"/>
      <c r="S138" s="197"/>
      <c r="T138" s="1"/>
      <c r="U138" s="1"/>
    </row>
    <row r="139" spans="1:21" x14ac:dyDescent="0.25">
      <c r="A139" s="2"/>
      <c r="B139" s="2"/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7"/>
      <c r="S139" s="197"/>
      <c r="T139" s="1"/>
      <c r="U139" s="1"/>
    </row>
    <row r="140" spans="1:21" x14ac:dyDescent="0.25">
      <c r="A140" s="2"/>
      <c r="B140" s="2"/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7"/>
      <c r="S140" s="197"/>
      <c r="T140" s="1"/>
      <c r="U140" s="1"/>
    </row>
    <row r="141" spans="1:21" x14ac:dyDescent="0.25">
      <c r="A141" s="2"/>
      <c r="B141" s="2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7"/>
      <c r="S141" s="197"/>
      <c r="T141" s="1"/>
      <c r="U141" s="1"/>
    </row>
    <row r="142" spans="1:21" x14ac:dyDescent="0.25">
      <c r="A142" s="2"/>
      <c r="B142" s="2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7"/>
      <c r="S142" s="197"/>
      <c r="T142" s="1"/>
      <c r="U142" s="1"/>
    </row>
    <row r="143" spans="1:21" x14ac:dyDescent="0.25">
      <c r="A143" s="2"/>
      <c r="B143" s="2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7"/>
      <c r="S143" s="197"/>
      <c r="T143" s="1"/>
      <c r="U143" s="1"/>
    </row>
    <row r="144" spans="1:21" x14ac:dyDescent="0.25">
      <c r="A144" s="2"/>
      <c r="B144" s="2"/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7"/>
      <c r="S144" s="197"/>
      <c r="T144" s="1"/>
      <c r="U144" s="1"/>
    </row>
    <row r="145" spans="1:21" x14ac:dyDescent="0.25">
      <c r="A145" s="2"/>
      <c r="B145" s="2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7"/>
      <c r="S145" s="197"/>
      <c r="T145" s="1"/>
      <c r="U145" s="1"/>
    </row>
    <row r="146" spans="1:21" x14ac:dyDescent="0.25">
      <c r="A146" s="2"/>
      <c r="B146" s="2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7"/>
      <c r="S146" s="197"/>
      <c r="T146" s="1"/>
      <c r="U146" s="1"/>
    </row>
    <row r="147" spans="1:21" x14ac:dyDescent="0.25">
      <c r="A147" s="2"/>
      <c r="B147" s="2"/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7"/>
      <c r="S147" s="197"/>
      <c r="T147" s="1"/>
      <c r="U147" s="1"/>
    </row>
    <row r="148" spans="1:21" x14ac:dyDescent="0.25">
      <c r="A148" s="2"/>
      <c r="B148" s="2"/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7"/>
      <c r="S148" s="197"/>
      <c r="T148" s="1"/>
      <c r="U148" s="1"/>
    </row>
    <row r="149" spans="1:21" x14ac:dyDescent="0.25">
      <c r="A149" s="2"/>
      <c r="B149" s="2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7"/>
      <c r="S149" s="197"/>
      <c r="T149" s="1"/>
      <c r="U149" s="1"/>
    </row>
    <row r="150" spans="1:21" x14ac:dyDescent="0.25">
      <c r="A150" s="2"/>
      <c r="B150" s="2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7"/>
      <c r="S150" s="197"/>
      <c r="T150" s="1"/>
      <c r="U150" s="1"/>
    </row>
    <row r="151" spans="1:21" x14ac:dyDescent="0.25">
      <c r="A151" s="2"/>
      <c r="B151" s="2"/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7"/>
      <c r="S151" s="197"/>
      <c r="T151" s="1"/>
      <c r="U151" s="1"/>
    </row>
    <row r="152" spans="1:21" x14ac:dyDescent="0.25">
      <c r="A152" s="2"/>
      <c r="B152" s="2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7"/>
      <c r="S152" s="197"/>
      <c r="T152" s="1"/>
      <c r="U152" s="1"/>
    </row>
    <row r="153" spans="1:21" x14ac:dyDescent="0.25">
      <c r="A153" s="2"/>
      <c r="B153" s="2"/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7"/>
      <c r="S153" s="197"/>
      <c r="T153" s="1"/>
      <c r="U153" s="1"/>
    </row>
    <row r="154" spans="1:21" x14ac:dyDescent="0.25">
      <c r="A154" s="2"/>
      <c r="B154" s="2"/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7"/>
      <c r="S154" s="197"/>
      <c r="T154" s="1"/>
      <c r="U154" s="1"/>
    </row>
    <row r="155" spans="1:21" x14ac:dyDescent="0.25">
      <c r="A155" s="2"/>
      <c r="B155" s="2"/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7"/>
      <c r="S155" s="197"/>
      <c r="T155" s="1"/>
      <c r="U155" s="1"/>
    </row>
    <row r="156" spans="1:21" x14ac:dyDescent="0.25">
      <c r="A156" s="2"/>
      <c r="B156" s="2"/>
      <c r="C156" s="196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7"/>
      <c r="S156" s="197"/>
      <c r="T156" s="1"/>
      <c r="U156" s="1"/>
    </row>
    <row r="157" spans="1:21" x14ac:dyDescent="0.25">
      <c r="A157" s="2"/>
      <c r="B157" s="2"/>
      <c r="C157" s="196"/>
      <c r="D157" s="196"/>
      <c r="E157" s="196"/>
      <c r="F157" s="196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7"/>
      <c r="S157" s="197"/>
      <c r="T157" s="1"/>
      <c r="U157" s="1"/>
    </row>
    <row r="158" spans="1:21" x14ac:dyDescent="0.25">
      <c r="A158" s="2"/>
      <c r="B158" s="2"/>
      <c r="C158" s="196"/>
      <c r="D158" s="196"/>
      <c r="E158" s="196"/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7"/>
      <c r="S158" s="197"/>
      <c r="T158" s="1"/>
      <c r="U158" s="1"/>
    </row>
    <row r="159" spans="1:21" x14ac:dyDescent="0.25">
      <c r="A159" s="2"/>
      <c r="B159" s="2"/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7"/>
      <c r="S159" s="197"/>
      <c r="T159" s="1"/>
      <c r="U159" s="1"/>
    </row>
    <row r="160" spans="1:21" x14ac:dyDescent="0.25">
      <c r="A160" s="2"/>
      <c r="B160" s="2"/>
      <c r="C160" s="196"/>
      <c r="D160" s="196"/>
      <c r="E160" s="196"/>
      <c r="F160" s="196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7"/>
      <c r="S160" s="197"/>
      <c r="T160" s="1"/>
      <c r="U160" s="1"/>
    </row>
    <row r="161" spans="1:21" x14ac:dyDescent="0.25">
      <c r="A161" s="2"/>
      <c r="B161" s="2"/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7"/>
      <c r="S161" s="197"/>
      <c r="T161" s="1"/>
      <c r="U161" s="1"/>
    </row>
    <row r="162" spans="1:21" x14ac:dyDescent="0.25">
      <c r="A162" s="2"/>
      <c r="B162" s="2"/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7"/>
      <c r="S162" s="197"/>
      <c r="T162" s="1"/>
      <c r="U162" s="1"/>
    </row>
    <row r="163" spans="1:21" x14ac:dyDescent="0.25">
      <c r="A163" s="2"/>
      <c r="B163" s="2"/>
      <c r="C163" s="196"/>
      <c r="D163" s="196"/>
      <c r="E163" s="196"/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7"/>
      <c r="S163" s="197"/>
      <c r="T163" s="1"/>
      <c r="U163" s="1"/>
    </row>
    <row r="164" spans="1:21" x14ac:dyDescent="0.25">
      <c r="A164" s="2"/>
      <c r="B164" s="2"/>
      <c r="C164" s="196"/>
      <c r="D164" s="196"/>
      <c r="E164" s="196"/>
      <c r="F164" s="196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  <c r="Q164" s="196"/>
      <c r="R164" s="197"/>
      <c r="S164" s="197"/>
      <c r="T164" s="1"/>
      <c r="U164" s="1"/>
    </row>
    <row r="165" spans="1:21" x14ac:dyDescent="0.25">
      <c r="A165" s="2"/>
      <c r="B165" s="2"/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7"/>
      <c r="S165" s="197"/>
      <c r="T165" s="1"/>
      <c r="U165" s="1"/>
    </row>
    <row r="166" spans="1:21" x14ac:dyDescent="0.25">
      <c r="A166" s="2"/>
      <c r="B166" s="2"/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7"/>
      <c r="S166" s="197"/>
      <c r="T166" s="1"/>
      <c r="U166" s="1"/>
    </row>
    <row r="167" spans="1:21" x14ac:dyDescent="0.25">
      <c r="A167" s="2"/>
      <c r="B167" s="2"/>
      <c r="C167" s="196"/>
      <c r="D167" s="196"/>
      <c r="E167" s="196"/>
      <c r="F167" s="196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7"/>
      <c r="S167" s="197"/>
      <c r="T167" s="1"/>
      <c r="U167" s="1"/>
    </row>
    <row r="168" spans="1:21" x14ac:dyDescent="0.25">
      <c r="A168" s="2"/>
      <c r="B168" s="2"/>
      <c r="C168" s="196"/>
      <c r="D168" s="196"/>
      <c r="E168" s="196"/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7"/>
      <c r="S168" s="197"/>
      <c r="T168" s="1"/>
      <c r="U168" s="1"/>
    </row>
    <row r="169" spans="1:21" x14ac:dyDescent="0.25">
      <c r="A169" s="2"/>
      <c r="B169" s="2"/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7"/>
      <c r="S169" s="197"/>
      <c r="T169" s="1"/>
      <c r="U169" s="1"/>
    </row>
    <row r="170" spans="1:21" x14ac:dyDescent="0.25">
      <c r="A170" s="2"/>
      <c r="B170" s="2"/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7"/>
      <c r="S170" s="197"/>
      <c r="T170" s="1"/>
      <c r="U170" s="1"/>
    </row>
    <row r="171" spans="1:21" x14ac:dyDescent="0.25">
      <c r="A171" s="2"/>
      <c r="B171" s="2"/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7"/>
      <c r="S171" s="197"/>
      <c r="T171" s="1"/>
      <c r="U171" s="1"/>
    </row>
    <row r="172" spans="1:21" x14ac:dyDescent="0.25">
      <c r="A172" s="2"/>
      <c r="B172" s="2"/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7"/>
      <c r="S172" s="197"/>
      <c r="T172" s="1"/>
      <c r="U172" s="1"/>
    </row>
    <row r="173" spans="1:21" x14ac:dyDescent="0.25">
      <c r="A173" s="2"/>
      <c r="B173" s="2"/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7"/>
      <c r="S173" s="197"/>
      <c r="T173" s="1"/>
      <c r="U173" s="1"/>
    </row>
    <row r="174" spans="1:21" x14ac:dyDescent="0.25">
      <c r="A174" s="2"/>
      <c r="B174" s="2"/>
      <c r="C174" s="196"/>
      <c r="D174" s="196"/>
      <c r="E174" s="196"/>
      <c r="F174" s="196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7"/>
      <c r="S174" s="197"/>
      <c r="T174" s="1"/>
      <c r="U174" s="1"/>
    </row>
    <row r="175" spans="1:21" x14ac:dyDescent="0.25">
      <c r="A175" s="2"/>
      <c r="B175" s="2"/>
      <c r="C175" s="196"/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7"/>
      <c r="S175" s="197"/>
      <c r="T175" s="1"/>
      <c r="U175" s="1"/>
    </row>
    <row r="176" spans="1:21" x14ac:dyDescent="0.25">
      <c r="A176" s="2"/>
      <c r="B176" s="2"/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7"/>
      <c r="S176" s="197"/>
      <c r="T176" s="1"/>
      <c r="U176" s="1"/>
    </row>
    <row r="177" spans="1:21" x14ac:dyDescent="0.25">
      <c r="A177" s="2"/>
      <c r="B177" s="2"/>
      <c r="C177" s="196"/>
      <c r="D177" s="196"/>
      <c r="E177" s="196"/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7"/>
      <c r="S177" s="197"/>
      <c r="T177" s="1"/>
      <c r="U177" s="1"/>
    </row>
    <row r="178" spans="1:21" x14ac:dyDescent="0.25">
      <c r="A178" s="2"/>
      <c r="B178" s="2"/>
      <c r="C178" s="196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7"/>
      <c r="S178" s="197"/>
      <c r="T178" s="1"/>
      <c r="U178" s="1"/>
    </row>
    <row r="179" spans="1:21" x14ac:dyDescent="0.25">
      <c r="A179" s="2"/>
      <c r="B179" s="2"/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7"/>
      <c r="S179" s="197"/>
      <c r="T179" s="1"/>
      <c r="U179" s="1"/>
    </row>
    <row r="180" spans="1:21" x14ac:dyDescent="0.25">
      <c r="A180" s="2"/>
      <c r="B180" s="2"/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7"/>
      <c r="S180" s="197"/>
      <c r="T180" s="1"/>
      <c r="U180" s="1"/>
    </row>
    <row r="181" spans="1:21" x14ac:dyDescent="0.25">
      <c r="A181" s="2"/>
      <c r="B181" s="2"/>
      <c r="C181" s="196"/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7"/>
      <c r="S181" s="197"/>
      <c r="T181" s="1"/>
      <c r="U181" s="1"/>
    </row>
    <row r="182" spans="1:21" x14ac:dyDescent="0.25">
      <c r="A182" s="2"/>
      <c r="B182" s="2"/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7"/>
      <c r="S182" s="197"/>
      <c r="T182" s="1"/>
      <c r="U182" s="1"/>
    </row>
    <row r="183" spans="1:21" x14ac:dyDescent="0.25">
      <c r="A183" s="2"/>
      <c r="B183" s="2"/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7"/>
      <c r="S183" s="197"/>
      <c r="T183" s="1"/>
      <c r="U183" s="1"/>
    </row>
    <row r="184" spans="1:21" x14ac:dyDescent="0.25">
      <c r="A184" s="2"/>
      <c r="B184" s="2"/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7"/>
      <c r="S184" s="197"/>
      <c r="T184" s="1"/>
      <c r="U184" s="1"/>
    </row>
    <row r="185" spans="1:21" x14ac:dyDescent="0.25">
      <c r="A185" s="2"/>
      <c r="B185" s="2"/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7"/>
      <c r="S185" s="197"/>
      <c r="T185" s="1"/>
      <c r="U185" s="1"/>
    </row>
    <row r="186" spans="1:21" x14ac:dyDescent="0.25">
      <c r="A186" s="2"/>
      <c r="B186" s="2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7"/>
      <c r="S186" s="197"/>
      <c r="T186" s="1"/>
      <c r="U186" s="1"/>
    </row>
    <row r="187" spans="1:21" x14ac:dyDescent="0.25">
      <c r="A187" s="2"/>
      <c r="B187" s="2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7"/>
      <c r="S187" s="197"/>
      <c r="T187" s="1"/>
      <c r="U187" s="1"/>
    </row>
    <row r="188" spans="1:21" x14ac:dyDescent="0.25">
      <c r="A188" s="2"/>
      <c r="B188" s="2"/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7"/>
      <c r="S188" s="197"/>
      <c r="T188" s="1"/>
      <c r="U188" s="1"/>
    </row>
    <row r="189" spans="1:21" x14ac:dyDescent="0.25">
      <c r="A189" s="2"/>
      <c r="B189" s="2"/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7"/>
      <c r="S189" s="197"/>
      <c r="T189" s="1"/>
      <c r="U189" s="1"/>
    </row>
    <row r="190" spans="1:21" x14ac:dyDescent="0.25">
      <c r="A190" s="2"/>
      <c r="B190" s="2"/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7"/>
      <c r="S190" s="197"/>
      <c r="T190" s="1"/>
      <c r="U190" s="1"/>
    </row>
    <row r="191" spans="1:21" x14ac:dyDescent="0.25">
      <c r="A191" s="2"/>
      <c r="B191" s="2"/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7"/>
      <c r="S191" s="197"/>
      <c r="T191" s="1"/>
      <c r="U191" s="1"/>
    </row>
    <row r="192" spans="1:21" x14ac:dyDescent="0.25">
      <c r="A192" s="2"/>
      <c r="B192" s="2"/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7"/>
      <c r="S192" s="197"/>
      <c r="T192" s="1"/>
      <c r="U192" s="1"/>
    </row>
    <row r="193" spans="1:21" x14ac:dyDescent="0.25">
      <c r="A193" s="2"/>
      <c r="B193" s="2"/>
      <c r="C193" s="196"/>
      <c r="D193" s="196"/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  <c r="Q193" s="196"/>
      <c r="R193" s="197"/>
      <c r="S193" s="197"/>
      <c r="T193" s="1"/>
      <c r="U193" s="1"/>
    </row>
    <row r="194" spans="1:21" x14ac:dyDescent="0.25">
      <c r="A194" s="2"/>
      <c r="B194" s="2"/>
      <c r="C194" s="196"/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97"/>
      <c r="S194" s="197"/>
      <c r="T194" s="1"/>
      <c r="U194" s="1"/>
    </row>
    <row r="195" spans="1:21" x14ac:dyDescent="0.25">
      <c r="A195" s="2"/>
      <c r="B195" s="2"/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7"/>
      <c r="S195" s="197"/>
      <c r="T195" s="1"/>
      <c r="U195" s="1"/>
    </row>
    <row r="196" spans="1:21" x14ac:dyDescent="0.25">
      <c r="A196" s="2"/>
      <c r="B196" s="2"/>
      <c r="C196" s="196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7"/>
      <c r="S196" s="197"/>
      <c r="T196" s="1"/>
      <c r="U196" s="1"/>
    </row>
    <row r="197" spans="1:21" x14ac:dyDescent="0.25">
      <c r="A197" s="2"/>
      <c r="B197" s="2"/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7"/>
      <c r="S197" s="197"/>
      <c r="T197" s="1"/>
      <c r="U197" s="1"/>
    </row>
    <row r="198" spans="1:21" x14ac:dyDescent="0.25">
      <c r="A198" s="2"/>
      <c r="B198" s="2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7"/>
      <c r="S198" s="197"/>
      <c r="T198" s="1"/>
      <c r="U198" s="1"/>
    </row>
    <row r="199" spans="1:21" x14ac:dyDescent="0.25">
      <c r="A199" s="2"/>
      <c r="B199" s="2"/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7"/>
      <c r="S199" s="197"/>
      <c r="T199" s="1"/>
      <c r="U199" s="1"/>
    </row>
    <row r="200" spans="1:21" x14ac:dyDescent="0.25">
      <c r="A200" s="2"/>
      <c r="B200" s="2"/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7"/>
      <c r="S200" s="197"/>
      <c r="T200" s="1"/>
      <c r="U200" s="1"/>
    </row>
    <row r="201" spans="1:21" x14ac:dyDescent="0.25">
      <c r="A201" s="2"/>
      <c r="B201" s="2"/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7"/>
      <c r="S201" s="197"/>
      <c r="T201" s="1"/>
      <c r="U201" s="1"/>
    </row>
    <row r="202" spans="1:21" x14ac:dyDescent="0.25">
      <c r="A202" s="2"/>
      <c r="B202" s="2"/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/>
      <c r="R202" s="197"/>
      <c r="S202" s="197"/>
      <c r="T202" s="1"/>
      <c r="U202" s="1"/>
    </row>
    <row r="203" spans="1:21" x14ac:dyDescent="0.25">
      <c r="A203" s="2"/>
      <c r="B203" s="2"/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97"/>
      <c r="S203" s="197"/>
      <c r="T203" s="1"/>
      <c r="U203" s="1"/>
    </row>
    <row r="204" spans="1:21" x14ac:dyDescent="0.25">
      <c r="A204" s="2"/>
      <c r="B204" s="2"/>
      <c r="C204" s="196"/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7"/>
      <c r="S204" s="197"/>
      <c r="T204" s="1"/>
      <c r="U204" s="1"/>
    </row>
    <row r="205" spans="1:21" x14ac:dyDescent="0.25">
      <c r="A205" s="2"/>
      <c r="B205" s="2"/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7"/>
      <c r="S205" s="197"/>
      <c r="T205" s="1"/>
      <c r="U205" s="1"/>
    </row>
    <row r="206" spans="1:21" x14ac:dyDescent="0.25">
      <c r="A206" s="2"/>
      <c r="B206" s="2"/>
      <c r="C206" s="196"/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/>
      <c r="R206" s="197"/>
      <c r="S206" s="197"/>
      <c r="T206" s="1"/>
      <c r="U206" s="1"/>
    </row>
    <row r="207" spans="1:21" x14ac:dyDescent="0.25">
      <c r="A207" s="2"/>
      <c r="B207" s="2"/>
      <c r="C207" s="196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  <c r="Q207" s="196"/>
      <c r="R207" s="197"/>
      <c r="S207" s="197"/>
      <c r="T207" s="1"/>
      <c r="U207" s="1"/>
    </row>
    <row r="208" spans="1:21" x14ac:dyDescent="0.25">
      <c r="A208" s="2"/>
      <c r="B208" s="2"/>
      <c r="C208" s="196"/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7"/>
      <c r="S208" s="197"/>
      <c r="T208" s="1"/>
      <c r="U208" s="1"/>
    </row>
    <row r="209" spans="1:21" x14ac:dyDescent="0.25">
      <c r="A209" s="2"/>
      <c r="B209" s="2"/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7"/>
      <c r="S209" s="197"/>
      <c r="T209" s="1"/>
      <c r="U209" s="1"/>
    </row>
    <row r="210" spans="1:21" x14ac:dyDescent="0.25">
      <c r="A210" s="2"/>
      <c r="B210" s="2"/>
      <c r="C210" s="196"/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7"/>
      <c r="S210" s="197"/>
      <c r="T210" s="1"/>
      <c r="U210" s="1"/>
    </row>
    <row r="211" spans="1:21" x14ac:dyDescent="0.25">
      <c r="A211" s="2"/>
      <c r="B211" s="2"/>
      <c r="C211" s="196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7"/>
      <c r="S211" s="197"/>
      <c r="T211" s="1"/>
      <c r="U211" s="1"/>
    </row>
    <row r="212" spans="1:21" x14ac:dyDescent="0.25">
      <c r="A212" s="2"/>
      <c r="B212" s="2"/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7"/>
      <c r="S212" s="197"/>
      <c r="T212" s="1"/>
      <c r="U212" s="1"/>
    </row>
    <row r="213" spans="1:21" x14ac:dyDescent="0.25">
      <c r="A213" s="2"/>
      <c r="B213" s="2"/>
      <c r="C213" s="196"/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7"/>
      <c r="S213" s="197"/>
      <c r="T213" s="1"/>
      <c r="U213" s="1"/>
    </row>
    <row r="214" spans="1:21" x14ac:dyDescent="0.25">
      <c r="A214" s="2"/>
      <c r="B214" s="2"/>
      <c r="C214" s="196"/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7"/>
      <c r="S214" s="197"/>
      <c r="T214" s="1"/>
      <c r="U214" s="1"/>
    </row>
    <row r="215" spans="1:21" x14ac:dyDescent="0.25">
      <c r="A215" s="2"/>
      <c r="B215" s="2"/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7"/>
      <c r="S215" s="197"/>
      <c r="T215" s="1"/>
      <c r="U215" s="1"/>
    </row>
    <row r="216" spans="1:21" x14ac:dyDescent="0.25">
      <c r="A216" s="2"/>
      <c r="B216" s="2"/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7"/>
      <c r="S216" s="197"/>
      <c r="T216" s="1"/>
      <c r="U216" s="1"/>
    </row>
    <row r="217" spans="1:21" x14ac:dyDescent="0.25">
      <c r="A217" s="2"/>
      <c r="B217" s="2"/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7"/>
      <c r="S217" s="197"/>
      <c r="T217" s="1"/>
      <c r="U217" s="1"/>
    </row>
    <row r="218" spans="1:21" x14ac:dyDescent="0.25">
      <c r="A218" s="2"/>
      <c r="B218" s="2"/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7"/>
      <c r="S218" s="197"/>
      <c r="T218" s="1"/>
      <c r="U218" s="1"/>
    </row>
    <row r="219" spans="1:21" x14ac:dyDescent="0.25">
      <c r="A219" s="2"/>
      <c r="B219" s="2"/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7"/>
      <c r="S219" s="197"/>
      <c r="T219" s="1"/>
      <c r="U219" s="1"/>
    </row>
    <row r="220" spans="1:21" x14ac:dyDescent="0.25">
      <c r="A220" s="2"/>
      <c r="B220" s="2"/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7"/>
      <c r="S220" s="197"/>
      <c r="T220" s="1"/>
      <c r="U220" s="1"/>
    </row>
    <row r="221" spans="1:21" x14ac:dyDescent="0.25">
      <c r="A221" s="2"/>
      <c r="B221" s="2"/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7"/>
      <c r="S221" s="197"/>
      <c r="T221" s="1"/>
      <c r="U221" s="1"/>
    </row>
    <row r="222" spans="1:21" x14ac:dyDescent="0.25">
      <c r="A222" s="2"/>
      <c r="B222" s="2"/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7"/>
      <c r="S222" s="197"/>
      <c r="T222" s="1"/>
      <c r="U222" s="1"/>
    </row>
    <row r="223" spans="1:21" x14ac:dyDescent="0.25">
      <c r="A223" s="2"/>
      <c r="B223" s="2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7"/>
      <c r="S223" s="197"/>
      <c r="T223" s="1"/>
      <c r="U223" s="1"/>
    </row>
    <row r="224" spans="1:21" x14ac:dyDescent="0.25">
      <c r="A224" s="2"/>
      <c r="B224" s="2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7"/>
      <c r="S224" s="197"/>
      <c r="T224" s="1"/>
      <c r="U224" s="1"/>
    </row>
    <row r="225" spans="1:21" x14ac:dyDescent="0.25">
      <c r="A225" s="2"/>
      <c r="B225" s="2"/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7"/>
      <c r="S225" s="197"/>
      <c r="T225" s="1"/>
      <c r="U225" s="1"/>
    </row>
    <row r="226" spans="1:21" x14ac:dyDescent="0.25">
      <c r="A226" s="2"/>
      <c r="B226" s="2"/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7"/>
      <c r="S226" s="197"/>
      <c r="T226" s="1"/>
      <c r="U226" s="1"/>
    </row>
    <row r="227" spans="1:21" x14ac:dyDescent="0.25">
      <c r="A227" s="2"/>
      <c r="B227" s="2"/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7"/>
      <c r="S227" s="197"/>
      <c r="T227" s="1"/>
      <c r="U227" s="1"/>
    </row>
    <row r="228" spans="1:21" x14ac:dyDescent="0.25">
      <c r="A228" s="2"/>
      <c r="B228" s="2"/>
      <c r="C228" s="196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7"/>
      <c r="S228" s="197"/>
      <c r="T228" s="1"/>
      <c r="U228" s="1"/>
    </row>
    <row r="229" spans="1:21" x14ac:dyDescent="0.25">
      <c r="A229" s="2"/>
      <c r="B229" s="2"/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7"/>
      <c r="S229" s="197"/>
      <c r="T229" s="1"/>
      <c r="U229" s="1"/>
    </row>
    <row r="230" spans="1:21" x14ac:dyDescent="0.25">
      <c r="A230" s="2"/>
      <c r="B230" s="2"/>
      <c r="C230" s="196"/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97"/>
      <c r="S230" s="197"/>
      <c r="T230" s="1"/>
      <c r="U230" s="1"/>
    </row>
    <row r="231" spans="1:21" x14ac:dyDescent="0.25">
      <c r="A231" s="2"/>
      <c r="B231" s="2"/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197"/>
      <c r="S231" s="197"/>
      <c r="T231" s="1"/>
      <c r="U231" s="1"/>
    </row>
    <row r="232" spans="1:21" x14ac:dyDescent="0.25">
      <c r="A232" s="2"/>
      <c r="B232" s="2"/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7"/>
      <c r="S232" s="197"/>
      <c r="T232" s="1"/>
      <c r="U232" s="1"/>
    </row>
    <row r="233" spans="1:21" x14ac:dyDescent="0.25">
      <c r="A233" s="2"/>
      <c r="B233" s="2"/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97"/>
      <c r="S233" s="197"/>
      <c r="T233" s="1"/>
      <c r="U233" s="1"/>
    </row>
    <row r="234" spans="1:21" x14ac:dyDescent="0.25">
      <c r="A234" s="2"/>
      <c r="B234" s="2"/>
      <c r="C234" s="196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7"/>
      <c r="S234" s="197"/>
      <c r="T234" s="1"/>
      <c r="U234" s="1"/>
    </row>
    <row r="235" spans="1:21" x14ac:dyDescent="0.25">
      <c r="A235" s="2"/>
      <c r="B235" s="2"/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7"/>
      <c r="S235" s="197"/>
      <c r="T235" s="1"/>
      <c r="U235" s="1"/>
    </row>
    <row r="236" spans="1:21" x14ac:dyDescent="0.25">
      <c r="A236" s="2"/>
      <c r="B236" s="2"/>
      <c r="C236" s="196"/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  <c r="Q236" s="196"/>
      <c r="R236" s="197"/>
      <c r="S236" s="197"/>
      <c r="T236" s="1"/>
      <c r="U236" s="1"/>
    </row>
    <row r="237" spans="1:21" x14ac:dyDescent="0.25">
      <c r="A237" s="2"/>
      <c r="B237" s="2"/>
      <c r="C237" s="196"/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  <c r="R237" s="197"/>
      <c r="S237" s="197"/>
      <c r="T237" s="1"/>
      <c r="U237" s="1"/>
    </row>
    <row r="238" spans="1:21" x14ac:dyDescent="0.25">
      <c r="A238" s="2"/>
      <c r="B238" s="2"/>
      <c r="C238" s="196"/>
      <c r="D238" s="196"/>
      <c r="E238" s="196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97"/>
      <c r="S238" s="197"/>
      <c r="T238" s="1"/>
      <c r="U238" s="1"/>
    </row>
    <row r="239" spans="1:21" x14ac:dyDescent="0.25">
      <c r="A239" s="2"/>
      <c r="B239" s="2"/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7"/>
      <c r="S239" s="197"/>
      <c r="T239" s="1"/>
      <c r="U239" s="1"/>
    </row>
    <row r="240" spans="1:21" x14ac:dyDescent="0.25">
      <c r="A240" s="2"/>
      <c r="B240" s="2"/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7"/>
      <c r="S240" s="197"/>
      <c r="T240" s="1"/>
      <c r="U240" s="1"/>
    </row>
    <row r="241" spans="1:21" x14ac:dyDescent="0.25">
      <c r="A241" s="2"/>
      <c r="B241" s="2"/>
      <c r="C241" s="196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7"/>
      <c r="S241" s="197"/>
      <c r="T241" s="1"/>
      <c r="U241" s="1"/>
    </row>
    <row r="242" spans="1:21" x14ac:dyDescent="0.25">
      <c r="A242" s="2"/>
      <c r="B242" s="2"/>
      <c r="C242" s="196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7"/>
      <c r="S242" s="197"/>
      <c r="T242" s="1"/>
      <c r="U242" s="1"/>
    </row>
    <row r="243" spans="1:21" x14ac:dyDescent="0.25">
      <c r="A243" s="2"/>
      <c r="B243" s="2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7"/>
      <c r="S243" s="197"/>
      <c r="T243" s="1"/>
      <c r="U243" s="1"/>
    </row>
    <row r="244" spans="1:21" x14ac:dyDescent="0.25">
      <c r="A244" s="2"/>
      <c r="B244" s="2"/>
      <c r="C244" s="196"/>
      <c r="D244" s="196"/>
      <c r="E244" s="196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7"/>
      <c r="S244" s="197"/>
      <c r="T244" s="1"/>
      <c r="U244" s="1"/>
    </row>
    <row r="245" spans="1:21" x14ac:dyDescent="0.25">
      <c r="A245" s="2"/>
      <c r="B245" s="2"/>
      <c r="C245" s="196"/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7"/>
      <c r="S245" s="197"/>
      <c r="T245" s="1"/>
      <c r="U245" s="1"/>
    </row>
    <row r="246" spans="1:21" x14ac:dyDescent="0.25">
      <c r="A246" s="2"/>
      <c r="B246" s="2"/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7"/>
      <c r="S246" s="197"/>
      <c r="T246" s="1"/>
      <c r="U246" s="1"/>
    </row>
    <row r="247" spans="1:21" x14ac:dyDescent="0.25">
      <c r="A247" s="2"/>
      <c r="B247" s="2"/>
      <c r="C247" s="196"/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7"/>
      <c r="S247" s="197"/>
      <c r="T247" s="1"/>
      <c r="U247" s="1"/>
    </row>
    <row r="248" spans="1:21" x14ac:dyDescent="0.25">
      <c r="A248" s="2"/>
      <c r="B248" s="2"/>
      <c r="C248" s="196"/>
      <c r="D248" s="196"/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7"/>
      <c r="S248" s="197"/>
      <c r="T248" s="1"/>
      <c r="U248" s="1"/>
    </row>
    <row r="249" spans="1:21" x14ac:dyDescent="0.25">
      <c r="A249" s="2"/>
      <c r="B249" s="2"/>
      <c r="C249" s="196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7"/>
      <c r="S249" s="197"/>
      <c r="T249" s="1"/>
      <c r="U249" s="1"/>
    </row>
    <row r="250" spans="1:21" x14ac:dyDescent="0.25">
      <c r="A250" s="2"/>
      <c r="B250" s="2"/>
      <c r="C250" s="196"/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7"/>
      <c r="S250" s="197"/>
      <c r="T250" s="1"/>
      <c r="U250" s="1"/>
    </row>
    <row r="251" spans="1:21" x14ac:dyDescent="0.25">
      <c r="A251" s="2"/>
      <c r="B251" s="2"/>
      <c r="C251" s="196"/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7"/>
      <c r="S251" s="197"/>
      <c r="T251" s="1"/>
      <c r="U251" s="1"/>
    </row>
    <row r="252" spans="1:21" x14ac:dyDescent="0.25">
      <c r="A252" s="2"/>
      <c r="B252" s="2"/>
      <c r="C252" s="196"/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197"/>
      <c r="S252" s="197"/>
      <c r="T252" s="1"/>
      <c r="U252" s="1"/>
    </row>
    <row r="253" spans="1:21" x14ac:dyDescent="0.25">
      <c r="A253" s="2"/>
      <c r="B253" s="2"/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7"/>
      <c r="S253" s="197"/>
      <c r="T253" s="1"/>
      <c r="U253" s="1"/>
    </row>
    <row r="254" spans="1:21" x14ac:dyDescent="0.25">
      <c r="A254" s="2"/>
      <c r="B254" s="2"/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7"/>
      <c r="S254" s="197"/>
      <c r="T254" s="1"/>
      <c r="U254" s="1"/>
    </row>
    <row r="255" spans="1:21" x14ac:dyDescent="0.25">
      <c r="A255" s="2"/>
      <c r="B255" s="2"/>
      <c r="C255" s="196"/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197"/>
      <c r="S255" s="197"/>
      <c r="T255" s="1"/>
      <c r="U255" s="1"/>
    </row>
    <row r="256" spans="1:21" x14ac:dyDescent="0.25">
      <c r="A256" s="2"/>
      <c r="B256" s="2"/>
      <c r="C256" s="196"/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  <c r="Q256" s="196"/>
      <c r="R256" s="197"/>
      <c r="S256" s="197"/>
      <c r="T256" s="1"/>
      <c r="U256" s="1"/>
    </row>
    <row r="257" spans="1:21" x14ac:dyDescent="0.25">
      <c r="A257" s="2"/>
      <c r="B257" s="2"/>
      <c r="C257" s="196"/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7"/>
      <c r="S257" s="197"/>
      <c r="T257" s="1"/>
      <c r="U257" s="1"/>
    </row>
    <row r="258" spans="1:21" x14ac:dyDescent="0.25">
      <c r="A258" s="2"/>
      <c r="B258" s="2"/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7"/>
      <c r="S258" s="197"/>
      <c r="T258" s="1"/>
      <c r="U258" s="1"/>
    </row>
    <row r="259" spans="1:21" x14ac:dyDescent="0.25">
      <c r="A259" s="2"/>
      <c r="B259" s="2"/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7"/>
      <c r="S259" s="197"/>
      <c r="T259" s="1"/>
      <c r="U259" s="1"/>
    </row>
    <row r="260" spans="1:21" x14ac:dyDescent="0.25">
      <c r="A260" s="2"/>
      <c r="B260" s="2"/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7"/>
      <c r="S260" s="197"/>
      <c r="T260" s="1"/>
      <c r="U260" s="1"/>
    </row>
    <row r="261" spans="1:21" x14ac:dyDescent="0.25">
      <c r="A261" s="2"/>
      <c r="B261" s="2"/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7"/>
      <c r="S261" s="197"/>
      <c r="T261" s="1"/>
      <c r="U261" s="1"/>
    </row>
    <row r="262" spans="1:21" x14ac:dyDescent="0.25">
      <c r="A262" s="2"/>
      <c r="B262" s="2"/>
      <c r="C262" s="196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7"/>
      <c r="S262" s="197"/>
      <c r="T262" s="1"/>
      <c r="U262" s="1"/>
    </row>
    <row r="263" spans="1:21" x14ac:dyDescent="0.25">
      <c r="A263" s="2"/>
      <c r="B263" s="2"/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7"/>
      <c r="S263" s="197"/>
      <c r="T263" s="1"/>
      <c r="U263" s="1"/>
    </row>
    <row r="264" spans="1:21" x14ac:dyDescent="0.25">
      <c r="A264" s="2"/>
      <c r="B264" s="2"/>
      <c r="C264" s="196"/>
      <c r="D264" s="196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6"/>
      <c r="R264" s="197"/>
      <c r="S264" s="197"/>
      <c r="T264" s="1"/>
      <c r="U264" s="1"/>
    </row>
    <row r="265" spans="1:21" x14ac:dyDescent="0.25">
      <c r="A265" s="2"/>
      <c r="B265" s="2"/>
      <c r="C265" s="196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7"/>
      <c r="S265" s="197"/>
      <c r="T265" s="1"/>
      <c r="U265" s="1"/>
    </row>
    <row r="266" spans="1:21" x14ac:dyDescent="0.25">
      <c r="A266" s="2"/>
      <c r="B266" s="2"/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7"/>
      <c r="S266" s="197"/>
      <c r="T266" s="1"/>
      <c r="U266" s="1"/>
    </row>
    <row r="267" spans="1:21" x14ac:dyDescent="0.25">
      <c r="A267" s="2"/>
      <c r="B267" s="2"/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7"/>
      <c r="S267" s="197"/>
      <c r="T267" s="1"/>
      <c r="U267" s="1"/>
    </row>
    <row r="268" spans="1:21" x14ac:dyDescent="0.25">
      <c r="A268" s="2"/>
      <c r="B268" s="2"/>
      <c r="C268" s="196"/>
      <c r="D268" s="196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7"/>
      <c r="S268" s="197"/>
      <c r="T268" s="1"/>
      <c r="U268" s="1"/>
    </row>
    <row r="269" spans="1:21" x14ac:dyDescent="0.25">
      <c r="A269" s="2"/>
      <c r="B269" s="2"/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197"/>
      <c r="S269" s="197"/>
      <c r="T269" s="1"/>
      <c r="U269" s="1"/>
    </row>
    <row r="270" spans="1:21" x14ac:dyDescent="0.25">
      <c r="A270" s="2"/>
      <c r="B270" s="2"/>
      <c r="C270" s="196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6"/>
      <c r="R270" s="197"/>
      <c r="S270" s="197"/>
      <c r="T270" s="1"/>
      <c r="U270" s="1"/>
    </row>
    <row r="271" spans="1:21" x14ac:dyDescent="0.25">
      <c r="A271" s="2"/>
      <c r="B271" s="2"/>
      <c r="C271" s="196"/>
      <c r="D271" s="196"/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  <c r="Q271" s="196"/>
      <c r="R271" s="197"/>
      <c r="S271" s="197"/>
      <c r="T271" s="1"/>
      <c r="U271" s="1"/>
    </row>
    <row r="272" spans="1:21" x14ac:dyDescent="0.25">
      <c r="A272" s="2"/>
      <c r="B272" s="2"/>
      <c r="C272" s="196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  <c r="Q272" s="196"/>
      <c r="R272" s="197"/>
      <c r="S272" s="197"/>
      <c r="T272" s="1"/>
      <c r="U272" s="1"/>
    </row>
    <row r="273" spans="1:21" x14ac:dyDescent="0.25">
      <c r="A273" s="2"/>
      <c r="B273" s="2"/>
      <c r="C273" s="196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  <c r="P273" s="196"/>
      <c r="Q273" s="196"/>
      <c r="R273" s="197"/>
      <c r="S273" s="197"/>
      <c r="T273" s="1"/>
      <c r="U273" s="1"/>
    </row>
    <row r="274" spans="1:21" x14ac:dyDescent="0.25">
      <c r="A274" s="2"/>
      <c r="B274" s="2"/>
      <c r="C274" s="196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  <c r="P274" s="196"/>
      <c r="Q274" s="196"/>
      <c r="R274" s="197"/>
      <c r="S274" s="197"/>
      <c r="T274" s="1"/>
      <c r="U274" s="1"/>
    </row>
    <row r="275" spans="1:21" x14ac:dyDescent="0.25">
      <c r="A275" s="2"/>
      <c r="B275" s="2"/>
      <c r="C275" s="196"/>
      <c r="D275" s="196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7"/>
      <c r="S275" s="197"/>
      <c r="T275" s="1"/>
      <c r="U275" s="1"/>
    </row>
    <row r="276" spans="1:21" x14ac:dyDescent="0.25">
      <c r="A276" s="2"/>
      <c r="B276" s="2"/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7"/>
      <c r="S276" s="197"/>
      <c r="T276" s="1"/>
      <c r="U276" s="1"/>
    </row>
    <row r="277" spans="1:21" x14ac:dyDescent="0.25">
      <c r="A277" s="2"/>
      <c r="B277" s="2"/>
      <c r="C277" s="196"/>
      <c r="D277" s="196"/>
      <c r="E277" s="196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  <c r="P277" s="196"/>
      <c r="Q277" s="196"/>
      <c r="R277" s="197"/>
      <c r="S277" s="197"/>
      <c r="T277" s="1"/>
      <c r="U277" s="1"/>
    </row>
    <row r="278" spans="1:21" x14ac:dyDescent="0.25">
      <c r="A278" s="2"/>
      <c r="B278" s="2"/>
      <c r="C278" s="196"/>
      <c r="D278" s="196"/>
      <c r="E278" s="196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  <c r="Q278" s="196"/>
      <c r="R278" s="197"/>
      <c r="S278" s="197"/>
      <c r="T278" s="1"/>
      <c r="U278" s="1"/>
    </row>
    <row r="279" spans="1:21" x14ac:dyDescent="0.25">
      <c r="A279" s="2"/>
      <c r="B279" s="2"/>
      <c r="C279" s="196"/>
      <c r="D279" s="196"/>
      <c r="E279" s="196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  <c r="P279" s="196"/>
      <c r="Q279" s="196"/>
      <c r="R279" s="197"/>
      <c r="S279" s="197"/>
      <c r="T279" s="1"/>
      <c r="U279" s="1"/>
    </row>
    <row r="280" spans="1:21" x14ac:dyDescent="0.25">
      <c r="A280" s="2"/>
      <c r="B280" s="2"/>
      <c r="C280" s="196"/>
      <c r="D280" s="196"/>
      <c r="E280" s="196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  <c r="Q280" s="196"/>
      <c r="R280" s="197"/>
      <c r="S280" s="197"/>
      <c r="T280" s="1"/>
      <c r="U280" s="1"/>
    </row>
    <row r="281" spans="1:21" x14ac:dyDescent="0.25">
      <c r="A281" s="2"/>
      <c r="B281" s="2"/>
      <c r="C281" s="196"/>
      <c r="D281" s="196"/>
      <c r="E281" s="196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  <c r="Q281" s="196"/>
      <c r="R281" s="197"/>
      <c r="S281" s="197"/>
      <c r="T281" s="1"/>
      <c r="U281" s="1"/>
    </row>
    <row r="282" spans="1:21" x14ac:dyDescent="0.25">
      <c r="A282" s="2"/>
      <c r="B282" s="2"/>
      <c r="C282" s="196"/>
      <c r="D282" s="196"/>
      <c r="E282" s="196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  <c r="Q282" s="196"/>
      <c r="R282" s="197"/>
      <c r="S282" s="197"/>
      <c r="T282" s="1"/>
      <c r="U282" s="1"/>
    </row>
    <row r="283" spans="1:21" x14ac:dyDescent="0.25">
      <c r="A283" s="2"/>
      <c r="B283" s="2"/>
      <c r="C283" s="196"/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  <c r="Q283" s="196"/>
      <c r="R283" s="197"/>
      <c r="S283" s="197"/>
      <c r="T283" s="1"/>
      <c r="U283" s="1"/>
    </row>
    <row r="284" spans="1:21" x14ac:dyDescent="0.25">
      <c r="A284" s="2"/>
      <c r="B284" s="2"/>
      <c r="C284" s="196"/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  <c r="Q284" s="196"/>
      <c r="R284" s="197"/>
      <c r="S284" s="197"/>
      <c r="T284" s="1"/>
      <c r="U284" s="1"/>
    </row>
    <row r="285" spans="1:21" x14ac:dyDescent="0.25">
      <c r="A285" s="2"/>
      <c r="B285" s="2"/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7"/>
      <c r="S285" s="197"/>
      <c r="T285" s="1"/>
      <c r="U285" s="1"/>
    </row>
    <row r="286" spans="1:21" x14ac:dyDescent="0.25">
      <c r="A286" s="2"/>
      <c r="B286" s="2"/>
      <c r="C286" s="196"/>
      <c r="D286" s="196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  <c r="Q286" s="196"/>
      <c r="R286" s="197"/>
      <c r="S286" s="197"/>
      <c r="T286" s="1"/>
      <c r="U286" s="1"/>
    </row>
    <row r="287" spans="1:21" x14ac:dyDescent="0.25">
      <c r="A287" s="2"/>
      <c r="B287" s="2"/>
      <c r="C287" s="196"/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  <c r="Q287" s="196"/>
      <c r="R287" s="197"/>
      <c r="S287" s="197"/>
      <c r="T287" s="1"/>
      <c r="U287" s="1"/>
    </row>
    <row r="288" spans="1:21" x14ac:dyDescent="0.25">
      <c r="A288" s="2"/>
      <c r="B288" s="2"/>
      <c r="C288" s="196"/>
      <c r="D288" s="196"/>
      <c r="E288" s="196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  <c r="P288" s="196"/>
      <c r="Q288" s="196"/>
      <c r="R288" s="197"/>
      <c r="S288" s="197"/>
      <c r="T288" s="1"/>
      <c r="U288" s="1"/>
    </row>
    <row r="289" spans="1:21" x14ac:dyDescent="0.25">
      <c r="A289" s="2"/>
      <c r="B289" s="2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7"/>
      <c r="S289" s="197"/>
      <c r="T289" s="1"/>
      <c r="U289" s="1"/>
    </row>
    <row r="290" spans="1:21" x14ac:dyDescent="0.25">
      <c r="A290" s="2"/>
      <c r="B290" s="2"/>
      <c r="C290" s="196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  <c r="Q290" s="196"/>
      <c r="R290" s="197"/>
      <c r="S290" s="197"/>
      <c r="T290" s="1"/>
      <c r="U290" s="1"/>
    </row>
    <row r="291" spans="1:21" x14ac:dyDescent="0.25">
      <c r="A291" s="2"/>
      <c r="B291" s="2"/>
      <c r="C291" s="196"/>
      <c r="D291" s="196"/>
      <c r="E291" s="196"/>
      <c r="F291" s="196"/>
      <c r="G291" s="196"/>
      <c r="H291" s="196"/>
      <c r="I291" s="196"/>
      <c r="J291" s="196"/>
      <c r="K291" s="196"/>
      <c r="L291" s="196"/>
      <c r="M291" s="196"/>
      <c r="N291" s="196"/>
      <c r="O291" s="196"/>
      <c r="P291" s="196"/>
      <c r="Q291" s="196"/>
      <c r="R291" s="197"/>
      <c r="S291" s="197"/>
      <c r="T291" s="1"/>
      <c r="U291" s="1"/>
    </row>
    <row r="292" spans="1:21" x14ac:dyDescent="0.25">
      <c r="A292" s="2"/>
      <c r="B292" s="2"/>
      <c r="C292" s="196"/>
      <c r="D292" s="196"/>
      <c r="E292" s="196"/>
      <c r="F292" s="196"/>
      <c r="G292" s="196"/>
      <c r="H292" s="196"/>
      <c r="I292" s="196"/>
      <c r="J292" s="196"/>
      <c r="K292" s="196"/>
      <c r="L292" s="196"/>
      <c r="M292" s="196"/>
      <c r="N292" s="196"/>
      <c r="O292" s="196"/>
      <c r="P292" s="196"/>
      <c r="Q292" s="196"/>
      <c r="R292" s="197"/>
      <c r="S292" s="197"/>
      <c r="T292" s="1"/>
      <c r="U292" s="1"/>
    </row>
    <row r="293" spans="1:21" x14ac:dyDescent="0.25">
      <c r="A293" s="2"/>
      <c r="B293" s="2"/>
      <c r="C293" s="196"/>
      <c r="D293" s="196"/>
      <c r="E293" s="196"/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  <c r="Q293" s="196"/>
      <c r="R293" s="197"/>
      <c r="S293" s="197"/>
      <c r="T293" s="1"/>
      <c r="U293" s="1"/>
    </row>
    <row r="294" spans="1:21" x14ac:dyDescent="0.25">
      <c r="A294" s="2"/>
      <c r="B294" s="2"/>
      <c r="C294" s="196"/>
      <c r="D294" s="196"/>
      <c r="E294" s="196"/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  <c r="Q294" s="196"/>
      <c r="R294" s="197"/>
      <c r="S294" s="197"/>
      <c r="T294" s="1"/>
      <c r="U294" s="1"/>
    </row>
    <row r="295" spans="1:21" x14ac:dyDescent="0.25">
      <c r="A295" s="2"/>
      <c r="B295" s="2"/>
      <c r="C295" s="196"/>
      <c r="D295" s="196"/>
      <c r="E295" s="196"/>
      <c r="F295" s="196"/>
      <c r="G295" s="196"/>
      <c r="H295" s="196"/>
      <c r="I295" s="196"/>
      <c r="J295" s="196"/>
      <c r="K295" s="196"/>
      <c r="L295" s="196"/>
      <c r="M295" s="196"/>
      <c r="N295" s="196"/>
      <c r="O295" s="196"/>
      <c r="P295" s="196"/>
      <c r="Q295" s="196"/>
      <c r="R295" s="197"/>
      <c r="S295" s="197"/>
      <c r="T295" s="1"/>
      <c r="U295" s="1"/>
    </row>
    <row r="296" spans="1:21" x14ac:dyDescent="0.25">
      <c r="A296" s="2"/>
      <c r="B296" s="2"/>
      <c r="C296" s="196"/>
      <c r="D296" s="196"/>
      <c r="E296" s="196"/>
      <c r="F296" s="196"/>
      <c r="G296" s="196"/>
      <c r="H296" s="196"/>
      <c r="I296" s="196"/>
      <c r="J296" s="196"/>
      <c r="K296" s="196"/>
      <c r="L296" s="196"/>
      <c r="M296" s="196"/>
      <c r="N296" s="196"/>
      <c r="O296" s="196"/>
      <c r="P296" s="196"/>
      <c r="Q296" s="196"/>
      <c r="R296" s="197"/>
      <c r="S296" s="197"/>
      <c r="T296" s="1"/>
      <c r="U296" s="1"/>
    </row>
    <row r="297" spans="1:21" x14ac:dyDescent="0.25">
      <c r="A297" s="2"/>
      <c r="B297" s="2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7"/>
      <c r="S297" s="197"/>
      <c r="T297" s="1"/>
      <c r="U297" s="1"/>
    </row>
    <row r="298" spans="1:21" x14ac:dyDescent="0.25">
      <c r="A298" s="2"/>
      <c r="B298" s="2"/>
      <c r="C298" s="196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7"/>
      <c r="S298" s="197"/>
      <c r="T298" s="1"/>
      <c r="U298" s="1"/>
    </row>
    <row r="299" spans="1:21" x14ac:dyDescent="0.25">
      <c r="A299" s="2"/>
      <c r="B299" s="2"/>
      <c r="C299" s="196"/>
      <c r="D299" s="196"/>
      <c r="E299" s="196"/>
      <c r="F299" s="196"/>
      <c r="G299" s="196"/>
      <c r="H299" s="196"/>
      <c r="I299" s="196"/>
      <c r="J299" s="196"/>
      <c r="K299" s="196"/>
      <c r="L299" s="196"/>
      <c r="M299" s="196"/>
      <c r="N299" s="196"/>
      <c r="O299" s="196"/>
      <c r="P299" s="196"/>
      <c r="Q299" s="196"/>
      <c r="R299" s="197"/>
      <c r="S299" s="197"/>
      <c r="T299" s="1"/>
      <c r="U299" s="1"/>
    </row>
    <row r="300" spans="1:21" x14ac:dyDescent="0.25">
      <c r="A300" s="2"/>
      <c r="B300" s="2"/>
      <c r="C300" s="196"/>
      <c r="D300" s="196"/>
      <c r="E300" s="196"/>
      <c r="F300" s="196"/>
      <c r="G300" s="196"/>
      <c r="H300" s="196"/>
      <c r="I300" s="196"/>
      <c r="J300" s="196"/>
      <c r="K300" s="196"/>
      <c r="L300" s="196"/>
      <c r="M300" s="196"/>
      <c r="N300" s="196"/>
      <c r="O300" s="196"/>
      <c r="P300" s="196"/>
      <c r="Q300" s="196"/>
      <c r="R300" s="197"/>
      <c r="S300" s="197"/>
      <c r="T300" s="1"/>
      <c r="U300" s="1"/>
    </row>
    <row r="301" spans="1:21" x14ac:dyDescent="0.25">
      <c r="A301" s="2"/>
      <c r="B301" s="2"/>
      <c r="C301" s="196"/>
      <c r="D301" s="196"/>
      <c r="E301" s="196"/>
      <c r="F301" s="196"/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  <c r="Q301" s="196"/>
      <c r="R301" s="197"/>
      <c r="S301" s="197"/>
      <c r="T301" s="1"/>
      <c r="U301" s="1"/>
    </row>
    <row r="302" spans="1:21" x14ac:dyDescent="0.25">
      <c r="A302" s="2"/>
      <c r="B302" s="2"/>
      <c r="C302" s="196"/>
      <c r="D302" s="196"/>
      <c r="E302" s="196"/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  <c r="Q302" s="196"/>
      <c r="R302" s="197"/>
      <c r="S302" s="197"/>
      <c r="T302" s="1"/>
      <c r="U302" s="1"/>
    </row>
    <row r="303" spans="1:21" x14ac:dyDescent="0.25">
      <c r="A303" s="2"/>
      <c r="B303" s="2"/>
      <c r="C303" s="196"/>
      <c r="D303" s="196"/>
      <c r="E303" s="196"/>
      <c r="F303" s="196"/>
      <c r="G303" s="196"/>
      <c r="H303" s="196"/>
      <c r="I303" s="196"/>
      <c r="J303" s="196"/>
      <c r="K303" s="196"/>
      <c r="L303" s="196"/>
      <c r="M303" s="196"/>
      <c r="N303" s="196"/>
      <c r="O303" s="196"/>
      <c r="P303" s="196"/>
      <c r="Q303" s="196"/>
      <c r="R303" s="197"/>
      <c r="S303" s="197"/>
      <c r="T303" s="1"/>
      <c r="U303" s="1"/>
    </row>
    <row r="304" spans="1:21" x14ac:dyDescent="0.25">
      <c r="A304" s="2"/>
      <c r="B304" s="2"/>
      <c r="C304" s="196"/>
      <c r="D304" s="196"/>
      <c r="E304" s="196"/>
      <c r="F304" s="196"/>
      <c r="G304" s="196"/>
      <c r="H304" s="196"/>
      <c r="I304" s="196"/>
      <c r="J304" s="196"/>
      <c r="K304" s="196"/>
      <c r="L304" s="196"/>
      <c r="M304" s="196"/>
      <c r="N304" s="196"/>
      <c r="O304" s="196"/>
      <c r="P304" s="196"/>
      <c r="Q304" s="196"/>
      <c r="R304" s="197"/>
      <c r="S304" s="197"/>
      <c r="T304" s="1"/>
      <c r="U304" s="1"/>
    </row>
    <row r="305" spans="1:21" x14ac:dyDescent="0.25">
      <c r="A305" s="2"/>
      <c r="B305" s="2"/>
      <c r="C305" s="196"/>
      <c r="D305" s="196"/>
      <c r="E305" s="196"/>
      <c r="F305" s="196"/>
      <c r="G305" s="196"/>
      <c r="H305" s="196"/>
      <c r="I305" s="196"/>
      <c r="J305" s="196"/>
      <c r="K305" s="196"/>
      <c r="L305" s="196"/>
      <c r="M305" s="196"/>
      <c r="N305" s="196"/>
      <c r="O305" s="196"/>
      <c r="P305" s="196"/>
      <c r="Q305" s="196"/>
      <c r="R305" s="197"/>
      <c r="S305" s="197"/>
      <c r="T305" s="1"/>
      <c r="U305" s="1"/>
    </row>
    <row r="306" spans="1:21" x14ac:dyDescent="0.25">
      <c r="A306" s="2"/>
      <c r="B306" s="2"/>
      <c r="C306" s="196"/>
      <c r="D306" s="196"/>
      <c r="E306" s="196"/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  <c r="Q306" s="196"/>
      <c r="R306" s="197"/>
      <c r="S306" s="197"/>
      <c r="T306" s="1"/>
      <c r="U306" s="1"/>
    </row>
    <row r="307" spans="1:21" x14ac:dyDescent="0.25">
      <c r="A307" s="2"/>
      <c r="B307" s="2"/>
      <c r="C307" s="196"/>
      <c r="D307" s="196"/>
      <c r="E307" s="196"/>
      <c r="F307" s="196"/>
      <c r="G307" s="196"/>
      <c r="H307" s="196"/>
      <c r="I307" s="196"/>
      <c r="J307" s="196"/>
      <c r="K307" s="196"/>
      <c r="L307" s="196"/>
      <c r="M307" s="196"/>
      <c r="N307" s="196"/>
      <c r="O307" s="196"/>
      <c r="P307" s="196"/>
      <c r="Q307" s="196"/>
      <c r="R307" s="197"/>
      <c r="S307" s="197"/>
      <c r="T307" s="1"/>
      <c r="U307" s="1"/>
    </row>
    <row r="308" spans="1:21" x14ac:dyDescent="0.25">
      <c r="A308" s="2"/>
      <c r="B308" s="2"/>
      <c r="C308" s="196"/>
      <c r="D308" s="196"/>
      <c r="E308" s="196"/>
      <c r="F308" s="196"/>
      <c r="G308" s="196"/>
      <c r="H308" s="196"/>
      <c r="I308" s="196"/>
      <c r="J308" s="196"/>
      <c r="K308" s="196"/>
      <c r="L308" s="196"/>
      <c r="M308" s="196"/>
      <c r="N308" s="196"/>
      <c r="O308" s="196"/>
      <c r="P308" s="196"/>
      <c r="Q308" s="196"/>
      <c r="R308" s="197"/>
      <c r="S308" s="197"/>
      <c r="T308" s="1"/>
      <c r="U308" s="1"/>
    </row>
    <row r="309" spans="1:21" x14ac:dyDescent="0.25">
      <c r="A309" s="2"/>
      <c r="B309" s="2"/>
      <c r="C309" s="196"/>
      <c r="D309" s="196"/>
      <c r="E309" s="196"/>
      <c r="F309" s="196"/>
      <c r="G309" s="196"/>
      <c r="H309" s="196"/>
      <c r="I309" s="196"/>
      <c r="J309" s="196"/>
      <c r="K309" s="196"/>
      <c r="L309" s="196"/>
      <c r="M309" s="196"/>
      <c r="N309" s="196"/>
      <c r="O309" s="196"/>
      <c r="P309" s="196"/>
      <c r="Q309" s="196"/>
      <c r="R309" s="197"/>
      <c r="S309" s="197"/>
      <c r="T309" s="1"/>
      <c r="U309" s="1"/>
    </row>
    <row r="310" spans="1:21" x14ac:dyDescent="0.25">
      <c r="A310" s="2"/>
      <c r="B310" s="2"/>
      <c r="C310" s="196"/>
      <c r="D310" s="196"/>
      <c r="E310" s="196"/>
      <c r="F310" s="196"/>
      <c r="G310" s="196"/>
      <c r="H310" s="196"/>
      <c r="I310" s="196"/>
      <c r="J310" s="196"/>
      <c r="K310" s="196"/>
      <c r="L310" s="196"/>
      <c r="M310" s="196"/>
      <c r="N310" s="196"/>
      <c r="O310" s="196"/>
      <c r="P310" s="196"/>
      <c r="Q310" s="196"/>
      <c r="R310" s="197"/>
      <c r="S310" s="197"/>
      <c r="T310" s="1"/>
      <c r="U310" s="1"/>
    </row>
    <row r="311" spans="1:21" x14ac:dyDescent="0.25">
      <c r="A311" s="2"/>
      <c r="B311" s="2"/>
      <c r="C311" s="196"/>
      <c r="D311" s="196"/>
      <c r="E311" s="196"/>
      <c r="F311" s="196"/>
      <c r="G311" s="196"/>
      <c r="H311" s="196"/>
      <c r="I311" s="196"/>
      <c r="J311" s="196"/>
      <c r="K311" s="196"/>
      <c r="L311" s="196"/>
      <c r="M311" s="196"/>
      <c r="N311" s="196"/>
      <c r="O311" s="196"/>
      <c r="P311" s="196"/>
      <c r="Q311" s="196"/>
      <c r="R311" s="197"/>
      <c r="S311" s="197"/>
      <c r="T311" s="1"/>
      <c r="U311" s="1"/>
    </row>
    <row r="312" spans="1:21" x14ac:dyDescent="0.25">
      <c r="A312" s="2"/>
      <c r="B312" s="2"/>
      <c r="C312" s="196"/>
      <c r="D312" s="196"/>
      <c r="E312" s="196"/>
      <c r="F312" s="196"/>
      <c r="G312" s="196"/>
      <c r="H312" s="196"/>
      <c r="I312" s="196"/>
      <c r="J312" s="196"/>
      <c r="K312" s="196"/>
      <c r="L312" s="196"/>
      <c r="M312" s="196"/>
      <c r="N312" s="196"/>
      <c r="O312" s="196"/>
      <c r="P312" s="196"/>
      <c r="Q312" s="196"/>
      <c r="R312" s="197"/>
      <c r="S312" s="197"/>
      <c r="T312" s="1"/>
      <c r="U312" s="1"/>
    </row>
    <row r="313" spans="1:21" x14ac:dyDescent="0.25">
      <c r="A313" s="2"/>
      <c r="B313" s="2"/>
      <c r="C313" s="196"/>
      <c r="D313" s="196"/>
      <c r="E313" s="196"/>
      <c r="F313" s="196"/>
      <c r="G313" s="196"/>
      <c r="H313" s="196"/>
      <c r="I313" s="196"/>
      <c r="J313" s="196"/>
      <c r="K313" s="196"/>
      <c r="L313" s="196"/>
      <c r="M313" s="196"/>
      <c r="N313" s="196"/>
      <c r="O313" s="196"/>
      <c r="P313" s="196"/>
      <c r="Q313" s="196"/>
      <c r="R313" s="197"/>
      <c r="S313" s="197"/>
      <c r="T313" s="1"/>
      <c r="U313" s="1"/>
    </row>
    <row r="314" spans="1:21" x14ac:dyDescent="0.25">
      <c r="A314" s="2"/>
      <c r="B314" s="2"/>
      <c r="C314" s="196"/>
      <c r="D314" s="196"/>
      <c r="E314" s="196"/>
      <c r="F314" s="196"/>
      <c r="G314" s="196"/>
      <c r="H314" s="196"/>
      <c r="I314" s="196"/>
      <c r="J314" s="196"/>
      <c r="K314" s="196"/>
      <c r="L314" s="196"/>
      <c r="M314" s="196"/>
      <c r="N314" s="196"/>
      <c r="O314" s="196"/>
      <c r="P314" s="196"/>
      <c r="Q314" s="196"/>
      <c r="R314" s="197"/>
      <c r="S314" s="197"/>
      <c r="T314" s="1"/>
      <c r="U314" s="1"/>
    </row>
    <row r="315" spans="1:21" x14ac:dyDescent="0.25">
      <c r="A315" s="2"/>
      <c r="B315" s="2"/>
      <c r="C315" s="196"/>
      <c r="D315" s="196"/>
      <c r="E315" s="196"/>
      <c r="F315" s="196"/>
      <c r="G315" s="196"/>
      <c r="H315" s="196"/>
      <c r="I315" s="196"/>
      <c r="J315" s="196"/>
      <c r="K315" s="196"/>
      <c r="L315" s="196"/>
      <c r="M315" s="196"/>
      <c r="N315" s="196"/>
      <c r="O315" s="196"/>
      <c r="P315" s="196"/>
      <c r="Q315" s="196"/>
      <c r="R315" s="197"/>
      <c r="S315" s="197"/>
      <c r="T315" s="1"/>
      <c r="U315" s="1"/>
    </row>
    <row r="316" spans="1:21" x14ac:dyDescent="0.25">
      <c r="A316" s="2"/>
      <c r="B316" s="2"/>
      <c r="C316" s="196"/>
      <c r="D316" s="196"/>
      <c r="E316" s="196"/>
      <c r="F316" s="196"/>
      <c r="G316" s="196"/>
      <c r="H316" s="196"/>
      <c r="I316" s="196"/>
      <c r="J316" s="196"/>
      <c r="K316" s="196"/>
      <c r="L316" s="196"/>
      <c r="M316" s="196"/>
      <c r="N316" s="196"/>
      <c r="O316" s="196"/>
      <c r="P316" s="196"/>
      <c r="Q316" s="196"/>
      <c r="R316" s="197"/>
      <c r="S316" s="197"/>
      <c r="T316" s="1"/>
      <c r="U316" s="1"/>
    </row>
    <row r="317" spans="1:21" x14ac:dyDescent="0.25">
      <c r="A317" s="2"/>
      <c r="B317" s="2"/>
      <c r="C317" s="196"/>
      <c r="D317" s="196"/>
      <c r="E317" s="196"/>
      <c r="F317" s="196"/>
      <c r="G317" s="196"/>
      <c r="H317" s="196"/>
      <c r="I317" s="196"/>
      <c r="J317" s="196"/>
      <c r="K317" s="196"/>
      <c r="L317" s="196"/>
      <c r="M317" s="196"/>
      <c r="N317" s="196"/>
      <c r="O317" s="196"/>
      <c r="P317" s="196"/>
      <c r="Q317" s="196"/>
      <c r="R317" s="197"/>
      <c r="S317" s="197"/>
      <c r="T317" s="1"/>
      <c r="U317" s="1"/>
    </row>
    <row r="318" spans="1:21" x14ac:dyDescent="0.25">
      <c r="A318" s="2"/>
      <c r="B318" s="2"/>
      <c r="C318" s="196"/>
      <c r="D318" s="196"/>
      <c r="E318" s="196"/>
      <c r="F318" s="196"/>
      <c r="G318" s="196"/>
      <c r="H318" s="196"/>
      <c r="I318" s="196"/>
      <c r="J318" s="196"/>
      <c r="K318" s="196"/>
      <c r="L318" s="196"/>
      <c r="M318" s="196"/>
      <c r="N318" s="196"/>
      <c r="O318" s="196"/>
      <c r="P318" s="196"/>
      <c r="Q318" s="196"/>
      <c r="R318" s="197"/>
      <c r="S318" s="197"/>
      <c r="T318" s="1"/>
      <c r="U318" s="1"/>
    </row>
    <row r="319" spans="1:21" x14ac:dyDescent="0.25">
      <c r="A319" s="2"/>
      <c r="B319" s="2"/>
      <c r="C319" s="196"/>
      <c r="D319" s="196"/>
      <c r="E319" s="196"/>
      <c r="F319" s="196"/>
      <c r="G319" s="196"/>
      <c r="H319" s="196"/>
      <c r="I319" s="196"/>
      <c r="J319" s="196"/>
      <c r="K319" s="196"/>
      <c r="L319" s="196"/>
      <c r="M319" s="196"/>
      <c r="N319" s="196"/>
      <c r="O319" s="196"/>
      <c r="P319" s="196"/>
      <c r="Q319" s="196"/>
      <c r="R319" s="197"/>
      <c r="S319" s="197"/>
      <c r="T319" s="1"/>
      <c r="U319" s="1"/>
    </row>
    <row r="320" spans="1:21" x14ac:dyDescent="0.25">
      <c r="A320" s="2"/>
      <c r="B320" s="2"/>
      <c r="C320" s="196"/>
      <c r="D320" s="196"/>
      <c r="E320" s="196"/>
      <c r="F320" s="196"/>
      <c r="G320" s="196"/>
      <c r="H320" s="196"/>
      <c r="I320" s="196"/>
      <c r="J320" s="196"/>
      <c r="K320" s="196"/>
      <c r="L320" s="196"/>
      <c r="M320" s="196"/>
      <c r="N320" s="196"/>
      <c r="O320" s="196"/>
      <c r="P320" s="196"/>
      <c r="Q320" s="196"/>
      <c r="R320" s="197"/>
      <c r="S320" s="197"/>
      <c r="T320" s="1"/>
      <c r="U320" s="1"/>
    </row>
    <row r="321" spans="1:21" x14ac:dyDescent="0.25">
      <c r="A321" s="2"/>
      <c r="B321" s="2"/>
      <c r="C321" s="196"/>
      <c r="D321" s="196"/>
      <c r="E321" s="196"/>
      <c r="F321" s="196"/>
      <c r="G321" s="196"/>
      <c r="H321" s="196"/>
      <c r="I321" s="196"/>
      <c r="J321" s="196"/>
      <c r="K321" s="196"/>
      <c r="L321" s="196"/>
      <c r="M321" s="196"/>
      <c r="N321" s="196"/>
      <c r="O321" s="196"/>
      <c r="P321" s="196"/>
      <c r="Q321" s="196"/>
      <c r="R321" s="197"/>
      <c r="S321" s="197"/>
      <c r="T321" s="1"/>
      <c r="U321" s="1"/>
    </row>
    <row r="322" spans="1:21" x14ac:dyDescent="0.25">
      <c r="A322" s="2"/>
      <c r="B322" s="2"/>
      <c r="C322" s="196"/>
      <c r="D322" s="196"/>
      <c r="E322" s="196"/>
      <c r="F322" s="196"/>
      <c r="G322" s="196"/>
      <c r="H322" s="196"/>
      <c r="I322" s="196"/>
      <c r="J322" s="196"/>
      <c r="K322" s="196"/>
      <c r="L322" s="196"/>
      <c r="M322" s="196"/>
      <c r="N322" s="196"/>
      <c r="O322" s="196"/>
      <c r="P322" s="196"/>
      <c r="Q322" s="196"/>
      <c r="R322" s="197"/>
      <c r="S322" s="197"/>
      <c r="T322" s="1"/>
      <c r="U322" s="1"/>
    </row>
    <row r="323" spans="1:21" x14ac:dyDescent="0.25">
      <c r="A323" s="2"/>
      <c r="B323" s="2"/>
      <c r="C323" s="196"/>
      <c r="D323" s="196"/>
      <c r="E323" s="196"/>
      <c r="F323" s="196"/>
      <c r="G323" s="196"/>
      <c r="H323" s="196"/>
      <c r="I323" s="196"/>
      <c r="J323" s="196"/>
      <c r="K323" s="196"/>
      <c r="L323" s="196"/>
      <c r="M323" s="196"/>
      <c r="N323" s="196"/>
      <c r="O323" s="196"/>
      <c r="P323" s="196"/>
      <c r="Q323" s="196"/>
      <c r="R323" s="197"/>
      <c r="S323" s="197"/>
      <c r="T323" s="1"/>
      <c r="U323" s="1"/>
    </row>
    <row r="324" spans="1:21" x14ac:dyDescent="0.25">
      <c r="A324" s="2"/>
      <c r="B324" s="2"/>
      <c r="C324" s="196"/>
      <c r="D324" s="196"/>
      <c r="E324" s="196"/>
      <c r="F324" s="196"/>
      <c r="G324" s="196"/>
      <c r="H324" s="196"/>
      <c r="I324" s="196"/>
      <c r="J324" s="196"/>
      <c r="K324" s="196"/>
      <c r="L324" s="196"/>
      <c r="M324" s="196"/>
      <c r="N324" s="196"/>
      <c r="O324" s="196"/>
      <c r="P324" s="196"/>
      <c r="Q324" s="196"/>
      <c r="R324" s="197"/>
      <c r="S324" s="197"/>
      <c r="T324" s="1"/>
      <c r="U324" s="1"/>
    </row>
    <row r="325" spans="1:21" x14ac:dyDescent="0.25">
      <c r="A325" s="2"/>
      <c r="B325" s="2"/>
      <c r="C325" s="196"/>
      <c r="D325" s="196"/>
      <c r="E325" s="196"/>
      <c r="F325" s="196"/>
      <c r="G325" s="196"/>
      <c r="H325" s="196"/>
      <c r="I325" s="196"/>
      <c r="J325" s="196"/>
      <c r="K325" s="196"/>
      <c r="L325" s="196"/>
      <c r="M325" s="196"/>
      <c r="N325" s="196"/>
      <c r="O325" s="196"/>
      <c r="P325" s="196"/>
      <c r="Q325" s="196"/>
      <c r="R325" s="197"/>
      <c r="S325" s="197"/>
      <c r="T325" s="1"/>
      <c r="U325" s="1"/>
    </row>
    <row r="326" spans="1:21" x14ac:dyDescent="0.25">
      <c r="A326" s="2"/>
      <c r="B326" s="2"/>
      <c r="C326" s="196"/>
      <c r="D326" s="196"/>
      <c r="E326" s="196"/>
      <c r="F326" s="196"/>
      <c r="G326" s="196"/>
      <c r="H326" s="196"/>
      <c r="I326" s="196"/>
      <c r="J326" s="196"/>
      <c r="K326" s="196"/>
      <c r="L326" s="196"/>
      <c r="M326" s="196"/>
      <c r="N326" s="196"/>
      <c r="O326" s="196"/>
      <c r="P326" s="196"/>
      <c r="Q326" s="196"/>
      <c r="R326" s="197"/>
      <c r="S326" s="197"/>
      <c r="T326" s="1"/>
      <c r="U326" s="1"/>
    </row>
    <row r="327" spans="1:21" x14ac:dyDescent="0.25">
      <c r="A327" s="2"/>
      <c r="B327" s="2"/>
      <c r="C327" s="196"/>
      <c r="D327" s="196"/>
      <c r="E327" s="196"/>
      <c r="F327" s="196"/>
      <c r="G327" s="196"/>
      <c r="H327" s="196"/>
      <c r="I327" s="196"/>
      <c r="J327" s="196"/>
      <c r="K327" s="196"/>
      <c r="L327" s="196"/>
      <c r="M327" s="196"/>
      <c r="N327" s="196"/>
      <c r="O327" s="196"/>
      <c r="P327" s="196"/>
      <c r="Q327" s="196"/>
      <c r="R327" s="197"/>
      <c r="S327" s="197"/>
      <c r="T327" s="1"/>
      <c r="U327" s="1"/>
    </row>
    <row r="328" spans="1:21" x14ac:dyDescent="0.25">
      <c r="A328" s="2"/>
      <c r="B328" s="2"/>
      <c r="C328" s="196"/>
      <c r="D328" s="196"/>
      <c r="E328" s="196"/>
      <c r="F328" s="196"/>
      <c r="G328" s="196"/>
      <c r="H328" s="196"/>
      <c r="I328" s="196"/>
      <c r="J328" s="196"/>
      <c r="K328" s="196"/>
      <c r="L328" s="196"/>
      <c r="M328" s="196"/>
      <c r="N328" s="196"/>
      <c r="O328" s="196"/>
      <c r="P328" s="196"/>
      <c r="Q328" s="196"/>
      <c r="R328" s="197"/>
      <c r="S328" s="197"/>
      <c r="T328" s="1"/>
      <c r="U328" s="1"/>
    </row>
    <row r="329" spans="1:21" x14ac:dyDescent="0.25">
      <c r="A329" s="2"/>
      <c r="B329" s="2"/>
      <c r="C329" s="196"/>
      <c r="D329" s="196"/>
      <c r="E329" s="196"/>
      <c r="F329" s="196"/>
      <c r="G329" s="196"/>
      <c r="H329" s="196"/>
      <c r="I329" s="196"/>
      <c r="J329" s="196"/>
      <c r="K329" s="196"/>
      <c r="L329" s="196"/>
      <c r="M329" s="196"/>
      <c r="N329" s="196"/>
      <c r="O329" s="196"/>
      <c r="P329" s="196"/>
      <c r="Q329" s="196"/>
      <c r="R329" s="197"/>
      <c r="S329" s="197"/>
      <c r="T329" s="1"/>
      <c r="U329" s="1"/>
    </row>
    <row r="330" spans="1:21" x14ac:dyDescent="0.25">
      <c r="A330" s="2"/>
      <c r="B330" s="2"/>
      <c r="C330" s="196"/>
      <c r="D330" s="196"/>
      <c r="E330" s="196"/>
      <c r="F330" s="196"/>
      <c r="G330" s="196"/>
      <c r="H330" s="196"/>
      <c r="I330" s="196"/>
      <c r="J330" s="196"/>
      <c r="K330" s="196"/>
      <c r="L330" s="196"/>
      <c r="M330" s="196"/>
      <c r="N330" s="196"/>
      <c r="O330" s="196"/>
      <c r="P330" s="196"/>
      <c r="Q330" s="196"/>
      <c r="R330" s="197"/>
      <c r="S330" s="197"/>
      <c r="T330" s="1"/>
      <c r="U330" s="1"/>
    </row>
    <row r="331" spans="1:21" x14ac:dyDescent="0.25">
      <c r="A331" s="2"/>
      <c r="B331" s="2"/>
      <c r="C331" s="196"/>
      <c r="D331" s="196"/>
      <c r="E331" s="196"/>
      <c r="F331" s="196"/>
      <c r="G331" s="196"/>
      <c r="H331" s="196"/>
      <c r="I331" s="196"/>
      <c r="J331" s="196"/>
      <c r="K331" s="196"/>
      <c r="L331" s="196"/>
      <c r="M331" s="196"/>
      <c r="N331" s="196"/>
      <c r="O331" s="196"/>
      <c r="P331" s="196"/>
      <c r="Q331" s="196"/>
      <c r="R331" s="197"/>
      <c r="S331" s="197"/>
      <c r="T331" s="1"/>
      <c r="U331" s="1"/>
    </row>
    <row r="332" spans="1:21" x14ac:dyDescent="0.25">
      <c r="A332" s="2"/>
      <c r="B332" s="2"/>
      <c r="C332" s="196"/>
      <c r="D332" s="196"/>
      <c r="E332" s="196"/>
      <c r="F332" s="196"/>
      <c r="G332" s="196"/>
      <c r="H332" s="196"/>
      <c r="I332" s="196"/>
      <c r="J332" s="196"/>
      <c r="K332" s="196"/>
      <c r="L332" s="196"/>
      <c r="M332" s="196"/>
      <c r="N332" s="196"/>
      <c r="O332" s="196"/>
      <c r="P332" s="196"/>
      <c r="Q332" s="196"/>
      <c r="R332" s="197"/>
      <c r="S332" s="197"/>
      <c r="T332" s="1"/>
      <c r="U332" s="1"/>
    </row>
    <row r="333" spans="1:21" x14ac:dyDescent="0.25">
      <c r="A333" s="2"/>
      <c r="B333" s="2"/>
      <c r="C333" s="196"/>
      <c r="D333" s="196"/>
      <c r="E333" s="196"/>
      <c r="F333" s="196"/>
      <c r="G333" s="196"/>
      <c r="H333" s="196"/>
      <c r="I333" s="196"/>
      <c r="J333" s="196"/>
      <c r="K333" s="196"/>
      <c r="L333" s="196"/>
      <c r="M333" s="196"/>
      <c r="N333" s="196"/>
      <c r="O333" s="196"/>
      <c r="P333" s="196"/>
      <c r="Q333" s="196"/>
      <c r="R333" s="197"/>
      <c r="S333" s="197"/>
      <c r="T333" s="1"/>
      <c r="U333" s="1"/>
    </row>
    <row r="334" spans="1:21" x14ac:dyDescent="0.25">
      <c r="A334" s="2"/>
      <c r="B334" s="2"/>
      <c r="C334" s="196"/>
      <c r="D334" s="196"/>
      <c r="E334" s="196"/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  <c r="P334" s="196"/>
      <c r="Q334" s="196"/>
      <c r="R334" s="197"/>
      <c r="S334" s="197"/>
      <c r="T334" s="1"/>
      <c r="U334" s="1"/>
    </row>
    <row r="335" spans="1:21" x14ac:dyDescent="0.25">
      <c r="A335" s="2"/>
      <c r="B335" s="2"/>
      <c r="C335" s="196"/>
      <c r="D335" s="196"/>
      <c r="E335" s="196"/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196"/>
      <c r="Q335" s="196"/>
      <c r="R335" s="197"/>
      <c r="S335" s="197"/>
      <c r="T335" s="1"/>
      <c r="U335" s="1"/>
    </row>
    <row r="336" spans="1:21" x14ac:dyDescent="0.25">
      <c r="A336" s="2"/>
      <c r="B336" s="2"/>
      <c r="C336" s="196"/>
      <c r="D336" s="196"/>
      <c r="E336" s="196"/>
      <c r="F336" s="196"/>
      <c r="G336" s="196"/>
      <c r="H336" s="196"/>
      <c r="I336" s="196"/>
      <c r="J336" s="196"/>
      <c r="K336" s="196"/>
      <c r="L336" s="196"/>
      <c r="M336" s="196"/>
      <c r="N336" s="196"/>
      <c r="O336" s="196"/>
      <c r="P336" s="196"/>
      <c r="Q336" s="196"/>
      <c r="R336" s="197"/>
      <c r="S336" s="197"/>
      <c r="T336" s="1"/>
      <c r="U336" s="1"/>
    </row>
    <row r="337" spans="1:21" x14ac:dyDescent="0.25">
      <c r="A337" s="2"/>
      <c r="B337" s="2"/>
      <c r="C337" s="196"/>
      <c r="D337" s="196"/>
      <c r="E337" s="196"/>
      <c r="F337" s="196"/>
      <c r="G337" s="196"/>
      <c r="H337" s="196"/>
      <c r="I337" s="196"/>
      <c r="J337" s="196"/>
      <c r="K337" s="196"/>
      <c r="L337" s="196"/>
      <c r="M337" s="196"/>
      <c r="N337" s="196"/>
      <c r="O337" s="196"/>
      <c r="P337" s="196"/>
      <c r="Q337" s="196"/>
      <c r="R337" s="197"/>
      <c r="S337" s="197"/>
      <c r="T337" s="1"/>
      <c r="U337" s="1"/>
    </row>
    <row r="338" spans="1:21" x14ac:dyDescent="0.25">
      <c r="A338" s="2"/>
      <c r="B338" s="2"/>
      <c r="C338" s="196"/>
      <c r="D338" s="196"/>
      <c r="E338" s="196"/>
      <c r="F338" s="196"/>
      <c r="G338" s="196"/>
      <c r="H338" s="196"/>
      <c r="I338" s="196"/>
      <c r="J338" s="196"/>
      <c r="K338" s="196"/>
      <c r="L338" s="196"/>
      <c r="M338" s="196"/>
      <c r="N338" s="196"/>
      <c r="O338" s="196"/>
      <c r="P338" s="196"/>
      <c r="Q338" s="196"/>
      <c r="R338" s="197"/>
      <c r="S338" s="197"/>
      <c r="T338" s="1"/>
      <c r="U338" s="1"/>
    </row>
    <row r="339" spans="1:21" x14ac:dyDescent="0.25">
      <c r="A339" s="2"/>
      <c r="B339" s="2"/>
      <c r="C339" s="196"/>
      <c r="D339" s="196"/>
      <c r="E339" s="196"/>
      <c r="F339" s="196"/>
      <c r="G339" s="196"/>
      <c r="H339" s="196"/>
      <c r="I339" s="196"/>
      <c r="J339" s="196"/>
      <c r="K339" s="196"/>
      <c r="L339" s="196"/>
      <c r="M339" s="196"/>
      <c r="N339" s="196"/>
      <c r="O339" s="196"/>
      <c r="P339" s="196"/>
      <c r="Q339" s="196"/>
      <c r="R339" s="197"/>
      <c r="S339" s="197"/>
      <c r="T339" s="1"/>
      <c r="U339" s="1"/>
    </row>
    <row r="340" spans="1:21" x14ac:dyDescent="0.25">
      <c r="A340" s="2"/>
      <c r="B340" s="2"/>
      <c r="C340" s="196"/>
      <c r="D340" s="196"/>
      <c r="E340" s="196"/>
      <c r="F340" s="196"/>
      <c r="G340" s="196"/>
      <c r="H340" s="196"/>
      <c r="I340" s="196"/>
      <c r="J340" s="196"/>
      <c r="K340" s="196"/>
      <c r="L340" s="196"/>
      <c r="M340" s="196"/>
      <c r="N340" s="196"/>
      <c r="O340" s="196"/>
      <c r="P340" s="196"/>
      <c r="Q340" s="196"/>
      <c r="R340" s="197"/>
      <c r="S340" s="197"/>
      <c r="T340" s="1"/>
      <c r="U340" s="1"/>
    </row>
    <row r="341" spans="1:21" x14ac:dyDescent="0.25">
      <c r="A341" s="2"/>
      <c r="B341" s="2"/>
      <c r="C341" s="196"/>
      <c r="D341" s="196"/>
      <c r="E341" s="196"/>
      <c r="F341" s="196"/>
      <c r="G341" s="196"/>
      <c r="H341" s="196"/>
      <c r="I341" s="196"/>
      <c r="J341" s="196"/>
      <c r="K341" s="196"/>
      <c r="L341" s="196"/>
      <c r="M341" s="196"/>
      <c r="N341" s="196"/>
      <c r="O341" s="196"/>
      <c r="P341" s="196"/>
      <c r="Q341" s="196"/>
      <c r="R341" s="197"/>
      <c r="S341" s="197"/>
      <c r="T341" s="1"/>
      <c r="U341" s="1"/>
    </row>
    <row r="342" spans="1:21" x14ac:dyDescent="0.25">
      <c r="A342" s="2"/>
      <c r="B342" s="2"/>
      <c r="C342" s="196"/>
      <c r="D342" s="196"/>
      <c r="E342" s="196"/>
      <c r="F342" s="196"/>
      <c r="G342" s="196"/>
      <c r="H342" s="196"/>
      <c r="I342" s="196"/>
      <c r="J342" s="196"/>
      <c r="K342" s="196"/>
      <c r="L342" s="196"/>
      <c r="M342" s="196"/>
      <c r="N342" s="196"/>
      <c r="O342" s="196"/>
      <c r="P342" s="196"/>
      <c r="Q342" s="196"/>
      <c r="R342" s="197"/>
      <c r="S342" s="197"/>
      <c r="T342" s="1"/>
      <c r="U342" s="1"/>
    </row>
    <row r="343" spans="1:21" x14ac:dyDescent="0.25">
      <c r="A343" s="2"/>
      <c r="B343" s="2"/>
      <c r="C343" s="196"/>
      <c r="D343" s="196"/>
      <c r="E343" s="196"/>
      <c r="F343" s="196"/>
      <c r="G343" s="196"/>
      <c r="H343" s="196"/>
      <c r="I343" s="196"/>
      <c r="J343" s="196"/>
      <c r="K343" s="196"/>
      <c r="L343" s="196"/>
      <c r="M343" s="196"/>
      <c r="N343" s="196"/>
      <c r="O343" s="196"/>
      <c r="P343" s="196"/>
      <c r="Q343" s="196"/>
      <c r="R343" s="197"/>
      <c r="S343" s="197"/>
      <c r="T343" s="1"/>
      <c r="U343" s="1"/>
    </row>
    <row r="344" spans="1:21" x14ac:dyDescent="0.25">
      <c r="A344" s="2"/>
      <c r="B344" s="2"/>
      <c r="C344" s="196"/>
      <c r="D344" s="196"/>
      <c r="E344" s="196"/>
      <c r="F344" s="196"/>
      <c r="G344" s="196"/>
      <c r="H344" s="196"/>
      <c r="I344" s="196"/>
      <c r="J344" s="196"/>
      <c r="K344" s="196"/>
      <c r="L344" s="196"/>
      <c r="M344" s="196"/>
      <c r="N344" s="196"/>
      <c r="O344" s="196"/>
      <c r="P344" s="196"/>
      <c r="Q344" s="196"/>
      <c r="R344" s="197"/>
      <c r="S344" s="197"/>
      <c r="T344" s="1"/>
      <c r="U344" s="1"/>
    </row>
    <row r="345" spans="1:21" x14ac:dyDescent="0.25">
      <c r="A345" s="2"/>
      <c r="B345" s="2"/>
      <c r="C345" s="196"/>
      <c r="D345" s="196"/>
      <c r="E345" s="196"/>
      <c r="F345" s="196"/>
      <c r="G345" s="196"/>
      <c r="H345" s="196"/>
      <c r="I345" s="196"/>
      <c r="J345" s="196"/>
      <c r="K345" s="196"/>
      <c r="L345" s="196"/>
      <c r="M345" s="196"/>
      <c r="N345" s="196"/>
      <c r="O345" s="196"/>
      <c r="P345" s="196"/>
      <c r="Q345" s="196"/>
      <c r="R345" s="197"/>
      <c r="S345" s="197"/>
      <c r="T345" s="1"/>
      <c r="U345" s="1"/>
    </row>
    <row r="346" spans="1:21" x14ac:dyDescent="0.25">
      <c r="A346" s="2"/>
      <c r="B346" s="2"/>
      <c r="C346" s="196"/>
      <c r="D346" s="196"/>
      <c r="E346" s="196"/>
      <c r="F346" s="196"/>
      <c r="G346" s="196"/>
      <c r="H346" s="196"/>
      <c r="I346" s="196"/>
      <c r="J346" s="196"/>
      <c r="K346" s="196"/>
      <c r="L346" s="196"/>
      <c r="M346" s="196"/>
      <c r="N346" s="196"/>
      <c r="O346" s="196"/>
      <c r="P346" s="196"/>
      <c r="Q346" s="196"/>
      <c r="R346" s="197"/>
      <c r="S346" s="197"/>
      <c r="T346" s="1"/>
      <c r="U346" s="1"/>
    </row>
    <row r="347" spans="1:21" x14ac:dyDescent="0.25">
      <c r="A347" s="2"/>
      <c r="B347" s="2"/>
      <c r="C347" s="196"/>
      <c r="D347" s="196"/>
      <c r="E347" s="196"/>
      <c r="F347" s="196"/>
      <c r="G347" s="196"/>
      <c r="H347" s="196"/>
      <c r="I347" s="196"/>
      <c r="J347" s="196"/>
      <c r="K347" s="196"/>
      <c r="L347" s="196"/>
      <c r="M347" s="196"/>
      <c r="N347" s="196"/>
      <c r="O347" s="196"/>
      <c r="P347" s="196"/>
      <c r="Q347" s="196"/>
      <c r="R347" s="197"/>
      <c r="S347" s="197"/>
      <c r="T347" s="1"/>
      <c r="U347" s="1"/>
    </row>
    <row r="348" spans="1:21" x14ac:dyDescent="0.25">
      <c r="A348" s="2"/>
      <c r="B348" s="2"/>
      <c r="C348" s="196"/>
      <c r="D348" s="196"/>
      <c r="E348" s="196"/>
      <c r="F348" s="196"/>
      <c r="G348" s="196"/>
      <c r="H348" s="196"/>
      <c r="I348" s="196"/>
      <c r="J348" s="196"/>
      <c r="K348" s="196"/>
      <c r="L348" s="196"/>
      <c r="M348" s="196"/>
      <c r="N348" s="196"/>
      <c r="O348" s="196"/>
      <c r="P348" s="196"/>
      <c r="Q348" s="196"/>
      <c r="R348" s="197"/>
      <c r="S348" s="197"/>
      <c r="T348" s="1"/>
      <c r="U348" s="1"/>
    </row>
    <row r="349" spans="1:21" x14ac:dyDescent="0.25">
      <c r="A349" s="2"/>
      <c r="B349" s="2"/>
      <c r="C349" s="196"/>
      <c r="D349" s="196"/>
      <c r="E349" s="196"/>
      <c r="F349" s="196"/>
      <c r="G349" s="196"/>
      <c r="H349" s="196"/>
      <c r="I349" s="196"/>
      <c r="J349" s="196"/>
      <c r="K349" s="196"/>
      <c r="L349" s="196"/>
      <c r="M349" s="196"/>
      <c r="N349" s="196"/>
      <c r="O349" s="196"/>
      <c r="P349" s="196"/>
      <c r="Q349" s="196"/>
      <c r="R349" s="197"/>
      <c r="S349" s="197"/>
      <c r="T349" s="1"/>
      <c r="U349" s="1"/>
    </row>
    <row r="350" spans="1:21" x14ac:dyDescent="0.25">
      <c r="A350" s="2"/>
      <c r="B350" s="2"/>
      <c r="C350" s="196"/>
      <c r="D350" s="196"/>
      <c r="E350" s="196"/>
      <c r="F350" s="196"/>
      <c r="G350" s="196"/>
      <c r="H350" s="196"/>
      <c r="I350" s="196"/>
      <c r="J350" s="196"/>
      <c r="K350" s="196"/>
      <c r="L350" s="196"/>
      <c r="M350" s="196"/>
      <c r="N350" s="196"/>
      <c r="O350" s="196"/>
      <c r="P350" s="196"/>
      <c r="Q350" s="196"/>
      <c r="R350" s="197"/>
      <c r="S350" s="197"/>
      <c r="T350" s="1"/>
      <c r="U350" s="1"/>
    </row>
    <row r="351" spans="1:21" x14ac:dyDescent="0.25">
      <c r="A351" s="2"/>
      <c r="B351" s="2"/>
      <c r="C351" s="196"/>
      <c r="D351" s="196"/>
      <c r="E351" s="196"/>
      <c r="F351" s="196"/>
      <c r="G351" s="196"/>
      <c r="H351" s="196"/>
      <c r="I351" s="196"/>
      <c r="J351" s="196"/>
      <c r="K351" s="196"/>
      <c r="L351" s="196"/>
      <c r="M351" s="196"/>
      <c r="N351" s="196"/>
      <c r="O351" s="196"/>
      <c r="P351" s="196"/>
      <c r="Q351" s="196"/>
      <c r="R351" s="197"/>
      <c r="S351" s="197"/>
      <c r="T351" s="1"/>
      <c r="U351" s="1"/>
    </row>
    <row r="352" spans="1:21" x14ac:dyDescent="0.25">
      <c r="A352" s="2"/>
      <c r="B352" s="2"/>
      <c r="C352" s="196"/>
      <c r="D352" s="196"/>
      <c r="E352" s="196"/>
      <c r="F352" s="196"/>
      <c r="G352" s="196"/>
      <c r="H352" s="196"/>
      <c r="I352" s="196"/>
      <c r="J352" s="196"/>
      <c r="K352" s="196"/>
      <c r="L352" s="196"/>
      <c r="M352" s="196"/>
      <c r="N352" s="196"/>
      <c r="O352" s="196"/>
      <c r="P352" s="196"/>
      <c r="Q352" s="196"/>
      <c r="R352" s="197"/>
      <c r="S352" s="197"/>
      <c r="T352" s="1"/>
      <c r="U352" s="1"/>
    </row>
    <row r="353" spans="1:21" x14ac:dyDescent="0.25">
      <c r="A353" s="2"/>
      <c r="B353" s="2"/>
      <c r="C353" s="196"/>
      <c r="D353" s="196"/>
      <c r="E353" s="196"/>
      <c r="F353" s="196"/>
      <c r="G353" s="196"/>
      <c r="H353" s="196"/>
      <c r="I353" s="196"/>
      <c r="J353" s="196"/>
      <c r="K353" s="196"/>
      <c r="L353" s="196"/>
      <c r="M353" s="196"/>
      <c r="N353" s="196"/>
      <c r="O353" s="196"/>
      <c r="P353" s="196"/>
      <c r="Q353" s="196"/>
      <c r="R353" s="197"/>
      <c r="S353" s="197"/>
      <c r="T353" s="1"/>
      <c r="U353" s="1"/>
    </row>
    <row r="354" spans="1:21" x14ac:dyDescent="0.25">
      <c r="A354" s="2"/>
      <c r="B354" s="2"/>
      <c r="C354" s="196"/>
      <c r="D354" s="196"/>
      <c r="E354" s="196"/>
      <c r="F354" s="196"/>
      <c r="G354" s="196"/>
      <c r="H354" s="196"/>
      <c r="I354" s="196"/>
      <c r="J354" s="196"/>
      <c r="K354" s="196"/>
      <c r="L354" s="196"/>
      <c r="M354" s="196"/>
      <c r="N354" s="196"/>
      <c r="O354" s="196"/>
      <c r="P354" s="196"/>
      <c r="Q354" s="196"/>
      <c r="R354" s="197"/>
      <c r="S354" s="197"/>
      <c r="T354" s="1"/>
      <c r="U354" s="1"/>
    </row>
    <row r="355" spans="1:21" x14ac:dyDescent="0.25">
      <c r="A355" s="2"/>
      <c r="B355" s="2"/>
      <c r="C355" s="196"/>
      <c r="D355" s="196"/>
      <c r="E355" s="196"/>
      <c r="F355" s="196"/>
      <c r="G355" s="196"/>
      <c r="H355" s="196"/>
      <c r="I355" s="196"/>
      <c r="J355" s="196"/>
      <c r="K355" s="196"/>
      <c r="L355" s="196"/>
      <c r="M355" s="196"/>
      <c r="N355" s="196"/>
      <c r="O355" s="196"/>
      <c r="P355" s="196"/>
      <c r="Q355" s="196"/>
      <c r="R355" s="197"/>
      <c r="S355" s="197"/>
      <c r="T355" s="1"/>
      <c r="U355" s="1"/>
    </row>
    <row r="356" spans="1:21" x14ac:dyDescent="0.25">
      <c r="A356" s="2"/>
      <c r="B356" s="2"/>
      <c r="C356" s="196"/>
      <c r="D356" s="196"/>
      <c r="E356" s="196"/>
      <c r="F356" s="196"/>
      <c r="G356" s="196"/>
      <c r="H356" s="196"/>
      <c r="I356" s="196"/>
      <c r="J356" s="196"/>
      <c r="K356" s="196"/>
      <c r="L356" s="196"/>
      <c r="M356" s="196"/>
      <c r="N356" s="196"/>
      <c r="O356" s="196"/>
      <c r="P356" s="196"/>
      <c r="Q356" s="196"/>
      <c r="R356" s="197"/>
      <c r="S356" s="197"/>
      <c r="T356" s="1"/>
      <c r="U356" s="1"/>
    </row>
    <row r="357" spans="1:21" x14ac:dyDescent="0.25">
      <c r="A357" s="2"/>
      <c r="B357" s="2"/>
      <c r="C357" s="196"/>
      <c r="D357" s="196"/>
      <c r="E357" s="196"/>
      <c r="F357" s="196"/>
      <c r="G357" s="196"/>
      <c r="H357" s="196"/>
      <c r="I357" s="196"/>
      <c r="J357" s="196"/>
      <c r="K357" s="196"/>
      <c r="L357" s="196"/>
      <c r="M357" s="196"/>
      <c r="N357" s="196"/>
      <c r="O357" s="196"/>
      <c r="P357" s="196"/>
      <c r="Q357" s="196"/>
      <c r="R357" s="197"/>
      <c r="S357" s="197"/>
      <c r="T357" s="1"/>
      <c r="U357" s="1"/>
    </row>
    <row r="358" spans="1:21" x14ac:dyDescent="0.25">
      <c r="A358" s="2"/>
      <c r="B358" s="2"/>
      <c r="C358" s="196"/>
      <c r="D358" s="196"/>
      <c r="E358" s="196"/>
      <c r="F358" s="196"/>
      <c r="G358" s="196"/>
      <c r="H358" s="196"/>
      <c r="I358" s="196"/>
      <c r="J358" s="196"/>
      <c r="K358" s="196"/>
      <c r="L358" s="196"/>
      <c r="M358" s="196"/>
      <c r="N358" s="196"/>
      <c r="O358" s="196"/>
      <c r="P358" s="196"/>
      <c r="Q358" s="196"/>
      <c r="R358" s="197"/>
      <c r="S358" s="197"/>
      <c r="T358" s="1"/>
      <c r="U358" s="1"/>
    </row>
    <row r="359" spans="1:21" x14ac:dyDescent="0.25">
      <c r="A359" s="2"/>
      <c r="B359" s="2"/>
      <c r="C359" s="196"/>
      <c r="D359" s="196"/>
      <c r="E359" s="196"/>
      <c r="F359" s="196"/>
      <c r="G359" s="196"/>
      <c r="H359" s="196"/>
      <c r="I359" s="196"/>
      <c r="J359" s="196"/>
      <c r="K359" s="196"/>
      <c r="L359" s="196"/>
      <c r="M359" s="196"/>
      <c r="N359" s="196"/>
      <c r="O359" s="196"/>
      <c r="P359" s="196"/>
      <c r="Q359" s="196"/>
      <c r="R359" s="197"/>
      <c r="S359" s="197"/>
      <c r="T359" s="1"/>
      <c r="U359" s="1"/>
    </row>
    <row r="360" spans="1:21" x14ac:dyDescent="0.25">
      <c r="A360" s="2"/>
      <c r="B360" s="2"/>
      <c r="C360" s="196"/>
      <c r="D360" s="196"/>
      <c r="E360" s="196"/>
      <c r="F360" s="196"/>
      <c r="G360" s="196"/>
      <c r="H360" s="196"/>
      <c r="I360" s="196"/>
      <c r="J360" s="196"/>
      <c r="K360" s="196"/>
      <c r="L360" s="196"/>
      <c r="M360" s="196"/>
      <c r="N360" s="196"/>
      <c r="O360" s="196"/>
      <c r="P360" s="196"/>
      <c r="Q360" s="196"/>
      <c r="R360" s="197"/>
      <c r="S360" s="197"/>
      <c r="T360" s="1"/>
      <c r="U360" s="1"/>
    </row>
    <row r="361" spans="1:21" x14ac:dyDescent="0.25">
      <c r="A361" s="2"/>
      <c r="B361" s="2"/>
      <c r="C361" s="196"/>
      <c r="D361" s="196"/>
      <c r="E361" s="196"/>
      <c r="F361" s="196"/>
      <c r="G361" s="196"/>
      <c r="H361" s="196"/>
      <c r="I361" s="196"/>
      <c r="J361" s="196"/>
      <c r="K361" s="196"/>
      <c r="L361" s="196"/>
      <c r="M361" s="196"/>
      <c r="N361" s="196"/>
      <c r="O361" s="196"/>
      <c r="P361" s="196"/>
      <c r="Q361" s="196"/>
      <c r="R361" s="197"/>
      <c r="S361" s="197"/>
      <c r="T361" s="1"/>
      <c r="U361" s="1"/>
    </row>
    <row r="362" spans="1:21" x14ac:dyDescent="0.25">
      <c r="A362" s="2"/>
      <c r="B362" s="2"/>
      <c r="C362" s="196"/>
      <c r="D362" s="196"/>
      <c r="E362" s="196"/>
      <c r="F362" s="196"/>
      <c r="G362" s="196"/>
      <c r="H362" s="196"/>
      <c r="I362" s="196"/>
      <c r="J362" s="196"/>
      <c r="K362" s="196"/>
      <c r="L362" s="196"/>
      <c r="M362" s="196"/>
      <c r="N362" s="196"/>
      <c r="O362" s="196"/>
      <c r="P362" s="196"/>
      <c r="Q362" s="196"/>
      <c r="R362" s="197"/>
      <c r="S362" s="197"/>
      <c r="T362" s="1"/>
      <c r="U362" s="1"/>
    </row>
    <row r="363" spans="1:21" x14ac:dyDescent="0.25">
      <c r="A363" s="2"/>
      <c r="B363" s="2"/>
      <c r="C363" s="196"/>
      <c r="D363" s="196"/>
      <c r="E363" s="196"/>
      <c r="F363" s="196"/>
      <c r="G363" s="196"/>
      <c r="H363" s="196"/>
      <c r="I363" s="196"/>
      <c r="J363" s="196"/>
      <c r="K363" s="196"/>
      <c r="L363" s="196"/>
      <c r="M363" s="196"/>
      <c r="N363" s="196"/>
      <c r="O363" s="196"/>
      <c r="P363" s="196"/>
      <c r="Q363" s="196"/>
      <c r="R363" s="197"/>
      <c r="S363" s="197"/>
      <c r="T363" s="1"/>
      <c r="U363" s="1"/>
    </row>
    <row r="364" spans="1:21" x14ac:dyDescent="0.25">
      <c r="A364" s="2"/>
      <c r="B364" s="2"/>
      <c r="C364" s="196"/>
      <c r="D364" s="196"/>
      <c r="E364" s="196"/>
      <c r="F364" s="196"/>
      <c r="G364" s="196"/>
      <c r="H364" s="196"/>
      <c r="I364" s="196"/>
      <c r="J364" s="196"/>
      <c r="K364" s="196"/>
      <c r="L364" s="196"/>
      <c r="M364" s="196"/>
      <c r="N364" s="196"/>
      <c r="O364" s="196"/>
      <c r="P364" s="196"/>
      <c r="Q364" s="196"/>
      <c r="R364" s="197"/>
      <c r="S364" s="197"/>
      <c r="T364" s="1"/>
      <c r="U364" s="1"/>
    </row>
    <row r="365" spans="1:21" x14ac:dyDescent="0.25">
      <c r="A365" s="2"/>
      <c r="B365" s="2"/>
      <c r="C365" s="196"/>
      <c r="D365" s="196"/>
      <c r="E365" s="196"/>
      <c r="F365" s="196"/>
      <c r="G365" s="196"/>
      <c r="H365" s="196"/>
      <c r="I365" s="196"/>
      <c r="J365" s="196"/>
      <c r="K365" s="196"/>
      <c r="L365" s="196"/>
      <c r="M365" s="196"/>
      <c r="N365" s="196"/>
      <c r="O365" s="196"/>
      <c r="P365" s="196"/>
      <c r="Q365" s="196"/>
      <c r="R365" s="197"/>
      <c r="S365" s="197"/>
      <c r="T365" s="1"/>
      <c r="U365" s="1"/>
    </row>
    <row r="366" spans="1:21" x14ac:dyDescent="0.25">
      <c r="A366" s="2"/>
      <c r="B366" s="2"/>
      <c r="C366" s="196"/>
      <c r="D366" s="196"/>
      <c r="E366" s="196"/>
      <c r="F366" s="196"/>
      <c r="G366" s="196"/>
      <c r="H366" s="196"/>
      <c r="I366" s="196"/>
      <c r="J366" s="196"/>
      <c r="K366" s="196"/>
      <c r="L366" s="196"/>
      <c r="M366" s="196"/>
      <c r="N366" s="196"/>
      <c r="O366" s="196"/>
      <c r="P366" s="196"/>
      <c r="Q366" s="196"/>
      <c r="R366" s="197"/>
      <c r="S366" s="197"/>
      <c r="T366" s="1"/>
      <c r="U366" s="1"/>
    </row>
    <row r="367" spans="1:21" x14ac:dyDescent="0.25">
      <c r="A367" s="2"/>
      <c r="B367" s="2"/>
      <c r="C367" s="196"/>
      <c r="D367" s="196"/>
      <c r="E367" s="196"/>
      <c r="F367" s="196"/>
      <c r="G367" s="196"/>
      <c r="H367" s="196"/>
      <c r="I367" s="196"/>
      <c r="J367" s="196"/>
      <c r="K367" s="196"/>
      <c r="L367" s="196"/>
      <c r="M367" s="196"/>
      <c r="N367" s="196"/>
      <c r="O367" s="196"/>
      <c r="P367" s="196"/>
      <c r="Q367" s="196"/>
      <c r="R367" s="197"/>
      <c r="S367" s="197"/>
      <c r="T367" s="1"/>
      <c r="U367" s="1"/>
    </row>
    <row r="368" spans="1:21" x14ac:dyDescent="0.25">
      <c r="A368" s="2"/>
      <c r="B368" s="2"/>
      <c r="C368" s="196"/>
      <c r="D368" s="196"/>
      <c r="E368" s="196"/>
      <c r="F368" s="196"/>
      <c r="G368" s="196"/>
      <c r="H368" s="196"/>
      <c r="I368" s="196"/>
      <c r="J368" s="196"/>
      <c r="K368" s="196"/>
      <c r="L368" s="196"/>
      <c r="M368" s="196"/>
      <c r="N368" s="196"/>
      <c r="O368" s="196"/>
      <c r="P368" s="196"/>
      <c r="Q368" s="196"/>
      <c r="R368" s="197"/>
      <c r="S368" s="197"/>
      <c r="T368" s="1"/>
      <c r="U368" s="1"/>
    </row>
    <row r="369" spans="1:21" x14ac:dyDescent="0.25">
      <c r="A369" s="2"/>
      <c r="B369" s="2"/>
      <c r="C369" s="196"/>
      <c r="D369" s="196"/>
      <c r="E369" s="196"/>
      <c r="F369" s="196"/>
      <c r="G369" s="196"/>
      <c r="H369" s="196"/>
      <c r="I369" s="196"/>
      <c r="J369" s="196"/>
      <c r="K369" s="196"/>
      <c r="L369" s="196"/>
      <c r="M369" s="196"/>
      <c r="N369" s="196"/>
      <c r="O369" s="196"/>
      <c r="P369" s="196"/>
      <c r="Q369" s="196"/>
      <c r="R369" s="197"/>
      <c r="S369" s="197"/>
      <c r="T369" s="1"/>
      <c r="U369" s="1"/>
    </row>
    <row r="370" spans="1:21" x14ac:dyDescent="0.25">
      <c r="A370" s="2"/>
      <c r="B370" s="2"/>
      <c r="C370" s="196"/>
      <c r="D370" s="196"/>
      <c r="E370" s="196"/>
      <c r="F370" s="196"/>
      <c r="G370" s="196"/>
      <c r="H370" s="196"/>
      <c r="I370" s="196"/>
      <c r="J370" s="196"/>
      <c r="K370" s="196"/>
      <c r="L370" s="196"/>
      <c r="M370" s="196"/>
      <c r="N370" s="196"/>
      <c r="O370" s="196"/>
      <c r="P370" s="196"/>
      <c r="Q370" s="196"/>
      <c r="R370" s="197"/>
      <c r="S370" s="197"/>
      <c r="T370" s="1"/>
      <c r="U370" s="1"/>
    </row>
    <row r="371" spans="1:21" x14ac:dyDescent="0.25">
      <c r="A371" s="2"/>
      <c r="B371" s="2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7"/>
      <c r="S371" s="197"/>
      <c r="T371" s="1"/>
      <c r="U371" s="1"/>
    </row>
    <row r="372" spans="1:21" x14ac:dyDescent="0.25">
      <c r="A372" s="2"/>
      <c r="B372" s="2"/>
      <c r="C372" s="196"/>
      <c r="D372" s="196"/>
      <c r="E372" s="196"/>
      <c r="F372" s="196"/>
      <c r="G372" s="196"/>
      <c r="H372" s="196"/>
      <c r="I372" s="196"/>
      <c r="J372" s="196"/>
      <c r="K372" s="196"/>
      <c r="L372" s="196"/>
      <c r="M372" s="196"/>
      <c r="N372" s="196"/>
      <c r="O372" s="196"/>
      <c r="P372" s="196"/>
      <c r="Q372" s="196"/>
      <c r="R372" s="197"/>
      <c r="S372" s="197"/>
      <c r="T372" s="1"/>
      <c r="U372" s="1"/>
    </row>
    <row r="373" spans="1:21" x14ac:dyDescent="0.25">
      <c r="A373" s="2"/>
      <c r="B373" s="2"/>
      <c r="C373" s="196"/>
      <c r="D373" s="196"/>
      <c r="E373" s="196"/>
      <c r="F373" s="196"/>
      <c r="G373" s="196"/>
      <c r="H373" s="196"/>
      <c r="I373" s="196"/>
      <c r="J373" s="196"/>
      <c r="K373" s="196"/>
      <c r="L373" s="196"/>
      <c r="M373" s="196"/>
      <c r="N373" s="196"/>
      <c r="O373" s="196"/>
      <c r="P373" s="196"/>
      <c r="Q373" s="196"/>
      <c r="R373" s="197"/>
      <c r="S373" s="197"/>
      <c r="T373" s="1"/>
      <c r="U373" s="1"/>
    </row>
    <row r="374" spans="1:21" x14ac:dyDescent="0.25">
      <c r="A374" s="2"/>
      <c r="B374" s="2"/>
      <c r="C374" s="196"/>
      <c r="D374" s="196"/>
      <c r="E374" s="196"/>
      <c r="F374" s="196"/>
      <c r="G374" s="196"/>
      <c r="H374" s="196"/>
      <c r="I374" s="196"/>
      <c r="J374" s="196"/>
      <c r="K374" s="196"/>
      <c r="L374" s="196"/>
      <c r="M374" s="196"/>
      <c r="N374" s="196"/>
      <c r="O374" s="196"/>
      <c r="P374" s="196"/>
      <c r="Q374" s="196"/>
      <c r="R374" s="197"/>
      <c r="S374" s="197"/>
      <c r="T374" s="1"/>
      <c r="U374" s="1"/>
    </row>
    <row r="375" spans="1:21" x14ac:dyDescent="0.25">
      <c r="A375" s="2"/>
      <c r="B375" s="2"/>
      <c r="C375" s="196"/>
      <c r="D375" s="196"/>
      <c r="E375" s="196"/>
      <c r="F375" s="196"/>
      <c r="G375" s="196"/>
      <c r="H375" s="196"/>
      <c r="I375" s="196"/>
      <c r="J375" s="196"/>
      <c r="K375" s="196"/>
      <c r="L375" s="196"/>
      <c r="M375" s="196"/>
      <c r="N375" s="196"/>
      <c r="O375" s="196"/>
      <c r="P375" s="196"/>
      <c r="Q375" s="196"/>
      <c r="R375" s="197"/>
      <c r="S375" s="197"/>
      <c r="T375" s="1"/>
      <c r="U375" s="1"/>
    </row>
    <row r="376" spans="1:21" x14ac:dyDescent="0.25">
      <c r="A376" s="2"/>
      <c r="B376" s="2"/>
      <c r="C376" s="196"/>
      <c r="D376" s="196"/>
      <c r="E376" s="196"/>
      <c r="F376" s="196"/>
      <c r="G376" s="196"/>
      <c r="H376" s="196"/>
      <c r="I376" s="196"/>
      <c r="J376" s="196"/>
      <c r="K376" s="196"/>
      <c r="L376" s="196"/>
      <c r="M376" s="196"/>
      <c r="N376" s="196"/>
      <c r="O376" s="196"/>
      <c r="P376" s="196"/>
      <c r="Q376" s="196"/>
      <c r="R376" s="197"/>
      <c r="S376" s="197"/>
      <c r="T376" s="1"/>
      <c r="U376" s="1"/>
    </row>
    <row r="377" spans="1:21" x14ac:dyDescent="0.25">
      <c r="A377" s="2"/>
      <c r="B377" s="2"/>
      <c r="C377" s="196"/>
      <c r="D377" s="196"/>
      <c r="E377" s="196"/>
      <c r="F377" s="196"/>
      <c r="G377" s="196"/>
      <c r="H377" s="196"/>
      <c r="I377" s="196"/>
      <c r="J377" s="196"/>
      <c r="K377" s="196"/>
      <c r="L377" s="196"/>
      <c r="M377" s="196"/>
      <c r="N377" s="196"/>
      <c r="O377" s="196"/>
      <c r="P377" s="196"/>
      <c r="Q377" s="196"/>
      <c r="R377" s="197"/>
      <c r="S377" s="197"/>
      <c r="T377" s="1"/>
      <c r="U377" s="1"/>
    </row>
    <row r="378" spans="1:21" x14ac:dyDescent="0.25">
      <c r="A378" s="2"/>
      <c r="B378" s="2"/>
      <c r="C378" s="196"/>
      <c r="D378" s="196"/>
      <c r="E378" s="196"/>
      <c r="F378" s="196"/>
      <c r="G378" s="196"/>
      <c r="H378" s="196"/>
      <c r="I378" s="196"/>
      <c r="J378" s="196"/>
      <c r="K378" s="196"/>
      <c r="L378" s="196"/>
      <c r="M378" s="196"/>
      <c r="N378" s="196"/>
      <c r="O378" s="196"/>
      <c r="P378" s="196"/>
      <c r="Q378" s="196"/>
      <c r="R378" s="197"/>
      <c r="S378" s="197"/>
      <c r="T378" s="1"/>
      <c r="U378" s="1"/>
    </row>
    <row r="379" spans="1:21" x14ac:dyDescent="0.25">
      <c r="A379" s="2"/>
      <c r="B379" s="2"/>
      <c r="C379" s="196"/>
      <c r="D379" s="196"/>
      <c r="E379" s="196"/>
      <c r="F379" s="196"/>
      <c r="G379" s="196"/>
      <c r="H379" s="196"/>
      <c r="I379" s="196"/>
      <c r="J379" s="196"/>
      <c r="K379" s="196"/>
      <c r="L379" s="196"/>
      <c r="M379" s="196"/>
      <c r="N379" s="196"/>
      <c r="O379" s="196"/>
      <c r="P379" s="196"/>
      <c r="Q379" s="196"/>
      <c r="R379" s="197"/>
      <c r="S379" s="197"/>
      <c r="T379" s="1"/>
      <c r="U379" s="1"/>
    </row>
    <row r="380" spans="1:21" x14ac:dyDescent="0.25">
      <c r="A380" s="2"/>
      <c r="B380" s="2"/>
      <c r="C380" s="196"/>
      <c r="D380" s="196"/>
      <c r="E380" s="196"/>
      <c r="F380" s="196"/>
      <c r="G380" s="196"/>
      <c r="H380" s="196"/>
      <c r="I380" s="196"/>
      <c r="J380" s="196"/>
      <c r="K380" s="196"/>
      <c r="L380" s="196"/>
      <c r="M380" s="196"/>
      <c r="N380" s="196"/>
      <c r="O380" s="196"/>
      <c r="P380" s="196"/>
      <c r="Q380" s="196"/>
      <c r="R380" s="197"/>
      <c r="S380" s="197"/>
      <c r="T380" s="1"/>
      <c r="U380" s="1"/>
    </row>
    <row r="381" spans="1:21" x14ac:dyDescent="0.25">
      <c r="A381" s="2"/>
      <c r="B381" s="2"/>
      <c r="C381" s="196"/>
      <c r="D381" s="196"/>
      <c r="E381" s="196"/>
      <c r="F381" s="196"/>
      <c r="G381" s="196"/>
      <c r="H381" s="196"/>
      <c r="I381" s="196"/>
      <c r="J381" s="196"/>
      <c r="K381" s="196"/>
      <c r="L381" s="196"/>
      <c r="M381" s="196"/>
      <c r="N381" s="196"/>
      <c r="O381" s="196"/>
      <c r="P381" s="196"/>
      <c r="Q381" s="196"/>
      <c r="R381" s="197"/>
      <c r="S381" s="197"/>
      <c r="T381" s="1"/>
      <c r="U381" s="1"/>
    </row>
    <row r="382" spans="1:21" x14ac:dyDescent="0.25">
      <c r="A382" s="2"/>
      <c r="B382" s="2"/>
      <c r="C382" s="196"/>
      <c r="D382" s="196"/>
      <c r="E382" s="196"/>
      <c r="F382" s="196"/>
      <c r="G382" s="196"/>
      <c r="H382" s="196"/>
      <c r="I382" s="196"/>
      <c r="J382" s="196"/>
      <c r="K382" s="196"/>
      <c r="L382" s="196"/>
      <c r="M382" s="196"/>
      <c r="N382" s="196"/>
      <c r="O382" s="196"/>
      <c r="P382" s="196"/>
      <c r="Q382" s="196"/>
      <c r="R382" s="197"/>
      <c r="S382" s="197"/>
      <c r="T382" s="1"/>
      <c r="U382" s="1"/>
    </row>
    <row r="383" spans="1:21" x14ac:dyDescent="0.25">
      <c r="A383" s="2"/>
      <c r="B383" s="2"/>
      <c r="C383" s="196"/>
      <c r="D383" s="196"/>
      <c r="E383" s="196"/>
      <c r="F383" s="196"/>
      <c r="G383" s="196"/>
      <c r="H383" s="196"/>
      <c r="I383" s="196"/>
      <c r="J383" s="196"/>
      <c r="K383" s="196"/>
      <c r="L383" s="196"/>
      <c r="M383" s="196"/>
      <c r="N383" s="196"/>
      <c r="O383" s="196"/>
      <c r="P383" s="196"/>
      <c r="Q383" s="196"/>
      <c r="R383" s="197"/>
      <c r="S383" s="197"/>
      <c r="T383" s="1"/>
      <c r="U383" s="1"/>
    </row>
    <row r="384" spans="1:21" x14ac:dyDescent="0.25">
      <c r="A384" s="2"/>
      <c r="B384" s="2"/>
      <c r="C384" s="196"/>
      <c r="D384" s="196"/>
      <c r="E384" s="196"/>
      <c r="F384" s="196"/>
      <c r="G384" s="196"/>
      <c r="H384" s="196"/>
      <c r="I384" s="196"/>
      <c r="J384" s="196"/>
      <c r="K384" s="196"/>
      <c r="L384" s="196"/>
      <c r="M384" s="196"/>
      <c r="N384" s="196"/>
      <c r="O384" s="196"/>
      <c r="P384" s="196"/>
      <c r="Q384" s="196"/>
      <c r="R384" s="197"/>
      <c r="S384" s="197"/>
      <c r="T384" s="1"/>
      <c r="U384" s="1"/>
    </row>
    <row r="385" spans="1:21" x14ac:dyDescent="0.25">
      <c r="A385" s="2"/>
      <c r="B385" s="2"/>
      <c r="C385" s="196"/>
      <c r="D385" s="196"/>
      <c r="E385" s="196"/>
      <c r="F385" s="196"/>
      <c r="G385" s="196"/>
      <c r="H385" s="196"/>
      <c r="I385" s="196"/>
      <c r="J385" s="196"/>
      <c r="K385" s="196"/>
      <c r="L385" s="196"/>
      <c r="M385" s="196"/>
      <c r="N385" s="196"/>
      <c r="O385" s="196"/>
      <c r="P385" s="196"/>
      <c r="Q385" s="196"/>
      <c r="R385" s="197"/>
      <c r="S385" s="197"/>
      <c r="T385" s="1"/>
      <c r="U385" s="1"/>
    </row>
    <row r="386" spans="1:21" x14ac:dyDescent="0.25">
      <c r="A386" s="2"/>
      <c r="B386" s="2"/>
      <c r="C386" s="196"/>
      <c r="D386" s="196"/>
      <c r="E386" s="196"/>
      <c r="F386" s="196"/>
      <c r="G386" s="196"/>
      <c r="H386" s="196"/>
      <c r="I386" s="196"/>
      <c r="J386" s="196"/>
      <c r="K386" s="196"/>
      <c r="L386" s="196"/>
      <c r="M386" s="196"/>
      <c r="N386" s="196"/>
      <c r="O386" s="196"/>
      <c r="P386" s="196"/>
      <c r="Q386" s="196"/>
      <c r="R386" s="197"/>
      <c r="S386" s="197"/>
      <c r="T386" s="1"/>
      <c r="U386" s="1"/>
    </row>
    <row r="387" spans="1:21" x14ac:dyDescent="0.25">
      <c r="A387" s="2"/>
      <c r="B387" s="2"/>
      <c r="C387" s="196"/>
      <c r="D387" s="196"/>
      <c r="E387" s="196"/>
      <c r="F387" s="196"/>
      <c r="G387" s="196"/>
      <c r="H387" s="196"/>
      <c r="I387" s="196"/>
      <c r="J387" s="196"/>
      <c r="K387" s="196"/>
      <c r="L387" s="196"/>
      <c r="M387" s="196"/>
      <c r="N387" s="196"/>
      <c r="O387" s="196"/>
      <c r="P387" s="196"/>
      <c r="Q387" s="196"/>
      <c r="R387" s="197"/>
      <c r="S387" s="197"/>
      <c r="T387" s="1"/>
      <c r="U387" s="1"/>
    </row>
    <row r="388" spans="1:21" x14ac:dyDescent="0.25">
      <c r="A388" s="2"/>
      <c r="B388" s="2"/>
      <c r="C388" s="196"/>
      <c r="D388" s="196"/>
      <c r="E388" s="196"/>
      <c r="F388" s="196"/>
      <c r="G388" s="196"/>
      <c r="H388" s="196"/>
      <c r="I388" s="196"/>
      <c r="J388" s="196"/>
      <c r="K388" s="196"/>
      <c r="L388" s="196"/>
      <c r="M388" s="196"/>
      <c r="N388" s="196"/>
      <c r="O388" s="196"/>
      <c r="P388" s="196"/>
      <c r="Q388" s="196"/>
      <c r="R388" s="197"/>
      <c r="S388" s="197"/>
      <c r="T388" s="1"/>
      <c r="U388" s="1"/>
    </row>
    <row r="389" spans="1:21" x14ac:dyDescent="0.25">
      <c r="A389" s="2"/>
      <c r="B389" s="2"/>
      <c r="C389" s="196"/>
      <c r="D389" s="196"/>
      <c r="E389" s="196"/>
      <c r="F389" s="196"/>
      <c r="G389" s="196"/>
      <c r="H389" s="196"/>
      <c r="I389" s="196"/>
      <c r="J389" s="196"/>
      <c r="K389" s="196"/>
      <c r="L389" s="196"/>
      <c r="M389" s="196"/>
      <c r="N389" s="196"/>
      <c r="O389" s="196"/>
      <c r="P389" s="196"/>
      <c r="Q389" s="196"/>
      <c r="R389" s="197"/>
      <c r="S389" s="197"/>
      <c r="T389" s="1"/>
      <c r="U389" s="1"/>
    </row>
    <row r="390" spans="1:21" x14ac:dyDescent="0.25">
      <c r="A390" s="2"/>
      <c r="B390" s="2"/>
      <c r="C390" s="196"/>
      <c r="D390" s="196"/>
      <c r="E390" s="196"/>
      <c r="F390" s="196"/>
      <c r="G390" s="196"/>
      <c r="H390" s="196"/>
      <c r="I390" s="196"/>
      <c r="J390" s="196"/>
      <c r="K390" s="196"/>
      <c r="L390" s="196"/>
      <c r="M390" s="196"/>
      <c r="N390" s="196"/>
      <c r="O390" s="196"/>
      <c r="P390" s="196"/>
      <c r="Q390" s="196"/>
      <c r="R390" s="197"/>
      <c r="S390" s="197"/>
      <c r="T390" s="1"/>
      <c r="U390" s="1"/>
    </row>
    <row r="391" spans="1:21" x14ac:dyDescent="0.25">
      <c r="A391" s="2"/>
      <c r="B391" s="2"/>
      <c r="C391" s="196"/>
      <c r="D391" s="196"/>
      <c r="E391" s="196"/>
      <c r="F391" s="196"/>
      <c r="G391" s="196"/>
      <c r="H391" s="196"/>
      <c r="I391" s="196"/>
      <c r="J391" s="196"/>
      <c r="K391" s="196"/>
      <c r="L391" s="196"/>
      <c r="M391" s="196"/>
      <c r="N391" s="196"/>
      <c r="O391" s="196"/>
      <c r="P391" s="196"/>
      <c r="Q391" s="196"/>
      <c r="R391" s="197"/>
      <c r="S391" s="197"/>
      <c r="T391" s="1"/>
      <c r="U391" s="1"/>
    </row>
    <row r="392" spans="1:21" x14ac:dyDescent="0.25">
      <c r="A392" s="2"/>
      <c r="B392" s="2"/>
      <c r="C392" s="196"/>
      <c r="D392" s="196"/>
      <c r="E392" s="196"/>
      <c r="F392" s="196"/>
      <c r="G392" s="196"/>
      <c r="H392" s="196"/>
      <c r="I392" s="196"/>
      <c r="J392" s="196"/>
      <c r="K392" s="196"/>
      <c r="L392" s="196"/>
      <c r="M392" s="196"/>
      <c r="N392" s="196"/>
      <c r="O392" s="196"/>
      <c r="P392" s="196"/>
      <c r="Q392" s="196"/>
      <c r="R392" s="197"/>
      <c r="S392" s="197"/>
      <c r="T392" s="1"/>
      <c r="U392" s="1"/>
    </row>
    <row r="393" spans="1:21" x14ac:dyDescent="0.25">
      <c r="A393" s="2"/>
      <c r="B393" s="2"/>
      <c r="C393" s="196"/>
      <c r="D393" s="196"/>
      <c r="E393" s="196"/>
      <c r="F393" s="196"/>
      <c r="G393" s="196"/>
      <c r="H393" s="196"/>
      <c r="I393" s="196"/>
      <c r="J393" s="196"/>
      <c r="K393" s="196"/>
      <c r="L393" s="196"/>
      <c r="M393" s="196"/>
      <c r="N393" s="196"/>
      <c r="O393" s="196"/>
      <c r="P393" s="196"/>
      <c r="Q393" s="196"/>
      <c r="R393" s="197"/>
      <c r="S393" s="197"/>
      <c r="T393" s="1"/>
      <c r="U393" s="1"/>
    </row>
    <row r="394" spans="1:21" x14ac:dyDescent="0.25">
      <c r="A394" s="2"/>
      <c r="B394" s="2"/>
      <c r="C394" s="196"/>
      <c r="D394" s="196"/>
      <c r="E394" s="196"/>
      <c r="F394" s="196"/>
      <c r="G394" s="196"/>
      <c r="H394" s="196"/>
      <c r="I394" s="196"/>
      <c r="J394" s="196"/>
      <c r="K394" s="196"/>
      <c r="L394" s="196"/>
      <c r="M394" s="196"/>
      <c r="N394" s="196"/>
      <c r="O394" s="196"/>
      <c r="P394" s="196"/>
      <c r="Q394" s="196"/>
      <c r="R394" s="197"/>
      <c r="S394" s="197"/>
      <c r="T394" s="1"/>
      <c r="U394" s="1"/>
    </row>
    <row r="395" spans="1:21" x14ac:dyDescent="0.25">
      <c r="A395" s="2"/>
      <c r="B395" s="2"/>
      <c r="C395" s="196"/>
      <c r="D395" s="196"/>
      <c r="E395" s="196"/>
      <c r="F395" s="196"/>
      <c r="G395" s="196"/>
      <c r="H395" s="196"/>
      <c r="I395" s="196"/>
      <c r="J395" s="196"/>
      <c r="K395" s="196"/>
      <c r="L395" s="196"/>
      <c r="M395" s="196"/>
      <c r="N395" s="196"/>
      <c r="O395" s="196"/>
      <c r="P395" s="196"/>
      <c r="Q395" s="196"/>
      <c r="R395" s="197"/>
      <c r="S395" s="197"/>
      <c r="T395" s="1"/>
      <c r="U395" s="1"/>
    </row>
    <row r="396" spans="1:21" x14ac:dyDescent="0.25">
      <c r="A396" s="2"/>
      <c r="B396" s="2"/>
      <c r="C396" s="196"/>
      <c r="D396" s="196"/>
      <c r="E396" s="196"/>
      <c r="F396" s="196"/>
      <c r="G396" s="196"/>
      <c r="H396" s="196"/>
      <c r="I396" s="196"/>
      <c r="J396" s="196"/>
      <c r="K396" s="196"/>
      <c r="L396" s="196"/>
      <c r="M396" s="196"/>
      <c r="N396" s="196"/>
      <c r="O396" s="196"/>
      <c r="P396" s="196"/>
      <c r="Q396" s="196"/>
      <c r="R396" s="197"/>
      <c r="S396" s="197"/>
      <c r="T396" s="1"/>
      <c r="U396" s="1"/>
    </row>
    <row r="397" spans="1:21" x14ac:dyDescent="0.25">
      <c r="A397" s="2"/>
      <c r="B397" s="2"/>
      <c r="C397" s="196"/>
      <c r="D397" s="196"/>
      <c r="E397" s="196"/>
      <c r="F397" s="196"/>
      <c r="G397" s="196"/>
      <c r="H397" s="196"/>
      <c r="I397" s="196"/>
      <c r="J397" s="196"/>
      <c r="K397" s="196"/>
      <c r="L397" s="196"/>
      <c r="M397" s="196"/>
      <c r="N397" s="196"/>
      <c r="O397" s="196"/>
      <c r="P397" s="196"/>
      <c r="Q397" s="196"/>
      <c r="R397" s="197"/>
      <c r="S397" s="197"/>
      <c r="T397" s="1"/>
      <c r="U397" s="1"/>
    </row>
    <row r="398" spans="1:21" x14ac:dyDescent="0.25">
      <c r="A398" s="2"/>
      <c r="B398" s="2"/>
      <c r="C398" s="196"/>
      <c r="D398" s="196"/>
      <c r="E398" s="196"/>
      <c r="F398" s="196"/>
      <c r="G398" s="196"/>
      <c r="H398" s="196"/>
      <c r="I398" s="196"/>
      <c r="J398" s="196"/>
      <c r="K398" s="196"/>
      <c r="L398" s="196"/>
      <c r="M398" s="196"/>
      <c r="N398" s="196"/>
      <c r="O398" s="196"/>
      <c r="P398" s="196"/>
      <c r="Q398" s="196"/>
      <c r="R398" s="197"/>
      <c r="S398" s="197"/>
      <c r="T398" s="1"/>
      <c r="U398" s="1"/>
    </row>
    <row r="399" spans="1:21" x14ac:dyDescent="0.25">
      <c r="A399" s="2"/>
      <c r="B399" s="2"/>
      <c r="C399" s="196"/>
      <c r="D399" s="196"/>
      <c r="E399" s="196"/>
      <c r="F399" s="196"/>
      <c r="G399" s="196"/>
      <c r="H399" s="196"/>
      <c r="I399" s="196"/>
      <c r="J399" s="196"/>
      <c r="K399" s="196"/>
      <c r="L399" s="196"/>
      <c r="M399" s="196"/>
      <c r="N399" s="196"/>
      <c r="O399" s="196"/>
      <c r="P399" s="196"/>
      <c r="Q399" s="196"/>
      <c r="R399" s="197"/>
      <c r="S399" s="197"/>
      <c r="T399" s="1"/>
      <c r="U399" s="1"/>
    </row>
    <row r="400" spans="1:21" x14ac:dyDescent="0.25">
      <c r="A400" s="2"/>
      <c r="B400" s="2"/>
      <c r="C400" s="196"/>
      <c r="D400" s="196"/>
      <c r="E400" s="196"/>
      <c r="F400" s="196"/>
      <c r="G400" s="196"/>
      <c r="H400" s="196"/>
      <c r="I400" s="196"/>
      <c r="J400" s="196"/>
      <c r="K400" s="196"/>
      <c r="L400" s="196"/>
      <c r="M400" s="196"/>
      <c r="N400" s="196"/>
      <c r="O400" s="196"/>
      <c r="P400" s="196"/>
      <c r="Q400" s="196"/>
      <c r="R400" s="197"/>
      <c r="S400" s="197"/>
      <c r="T400" s="1"/>
      <c r="U400" s="1"/>
    </row>
    <row r="401" spans="1:21" x14ac:dyDescent="0.25">
      <c r="A401" s="2"/>
      <c r="B401" s="2"/>
      <c r="C401" s="196"/>
      <c r="D401" s="196"/>
      <c r="E401" s="196"/>
      <c r="F401" s="196"/>
      <c r="G401" s="196"/>
      <c r="H401" s="196"/>
      <c r="I401" s="196"/>
      <c r="J401" s="196"/>
      <c r="K401" s="196"/>
      <c r="L401" s="196"/>
      <c r="M401" s="196"/>
      <c r="N401" s="196"/>
      <c r="O401" s="196"/>
      <c r="P401" s="196"/>
      <c r="Q401" s="196"/>
      <c r="R401" s="197"/>
      <c r="S401" s="197"/>
      <c r="T401" s="1"/>
      <c r="U401" s="1"/>
    </row>
    <row r="402" spans="1:21" x14ac:dyDescent="0.25">
      <c r="A402" s="2"/>
      <c r="B402" s="2"/>
      <c r="C402" s="196"/>
      <c r="D402" s="196"/>
      <c r="E402" s="196"/>
      <c r="F402" s="196"/>
      <c r="G402" s="196"/>
      <c r="H402" s="196"/>
      <c r="I402" s="196"/>
      <c r="J402" s="196"/>
      <c r="K402" s="196"/>
      <c r="L402" s="196"/>
      <c r="M402" s="196"/>
      <c r="N402" s="196"/>
      <c r="O402" s="196"/>
      <c r="P402" s="196"/>
      <c r="Q402" s="196"/>
      <c r="R402" s="197"/>
      <c r="S402" s="197"/>
      <c r="T402" s="1"/>
      <c r="U402" s="1"/>
    </row>
    <row r="403" spans="1:21" x14ac:dyDescent="0.25">
      <c r="A403" s="2"/>
      <c r="B403" s="2"/>
      <c r="C403" s="196"/>
      <c r="D403" s="196"/>
      <c r="E403" s="196"/>
      <c r="F403" s="196"/>
      <c r="G403" s="196"/>
      <c r="H403" s="196"/>
      <c r="I403" s="196"/>
      <c r="J403" s="196"/>
      <c r="K403" s="196"/>
      <c r="L403" s="196"/>
      <c r="M403" s="196"/>
      <c r="N403" s="196"/>
      <c r="O403" s="196"/>
      <c r="P403" s="196"/>
      <c r="Q403" s="196"/>
      <c r="R403" s="197"/>
      <c r="S403" s="197"/>
      <c r="T403" s="1"/>
      <c r="U403" s="1"/>
    </row>
    <row r="404" spans="1:21" x14ac:dyDescent="0.25">
      <c r="A404" s="2"/>
      <c r="B404" s="2"/>
      <c r="C404" s="196"/>
      <c r="D404" s="196"/>
      <c r="E404" s="196"/>
      <c r="F404" s="196"/>
      <c r="G404" s="196"/>
      <c r="H404" s="196"/>
      <c r="I404" s="196"/>
      <c r="J404" s="196"/>
      <c r="K404" s="196"/>
      <c r="L404" s="196"/>
      <c r="M404" s="196"/>
      <c r="N404" s="196"/>
      <c r="O404" s="196"/>
      <c r="P404" s="196"/>
      <c r="Q404" s="196"/>
      <c r="R404" s="197"/>
      <c r="S404" s="197"/>
      <c r="T404" s="1"/>
      <c r="U404" s="1"/>
    </row>
    <row r="405" spans="1:21" x14ac:dyDescent="0.25">
      <c r="A405" s="2"/>
      <c r="B405" s="2"/>
      <c r="C405" s="196"/>
      <c r="D405" s="196"/>
      <c r="E405" s="196"/>
      <c r="F405" s="196"/>
      <c r="G405" s="196"/>
      <c r="H405" s="196"/>
      <c r="I405" s="196"/>
      <c r="J405" s="196"/>
      <c r="K405" s="196"/>
      <c r="L405" s="196"/>
      <c r="M405" s="196"/>
      <c r="N405" s="196"/>
      <c r="O405" s="196"/>
      <c r="P405" s="196"/>
      <c r="Q405" s="196"/>
      <c r="R405" s="197"/>
      <c r="S405" s="197"/>
      <c r="T405" s="1"/>
      <c r="U405" s="1"/>
    </row>
    <row r="406" spans="1:21" x14ac:dyDescent="0.25">
      <c r="A406" s="2"/>
      <c r="B406" s="2"/>
      <c r="C406" s="196"/>
      <c r="D406" s="196"/>
      <c r="E406" s="196"/>
      <c r="F406" s="196"/>
      <c r="G406" s="196"/>
      <c r="H406" s="196"/>
      <c r="I406" s="196"/>
      <c r="J406" s="196"/>
      <c r="K406" s="196"/>
      <c r="L406" s="196"/>
      <c r="M406" s="196"/>
      <c r="N406" s="196"/>
      <c r="O406" s="196"/>
      <c r="P406" s="196"/>
      <c r="Q406" s="196"/>
      <c r="R406" s="197"/>
      <c r="S406" s="197"/>
      <c r="T406" s="1"/>
      <c r="U406" s="1"/>
    </row>
    <row r="407" spans="1:21" x14ac:dyDescent="0.25">
      <c r="A407" s="2"/>
      <c r="B407" s="2"/>
      <c r="C407" s="196"/>
      <c r="D407" s="196"/>
      <c r="E407" s="196"/>
      <c r="F407" s="196"/>
      <c r="G407" s="196"/>
      <c r="H407" s="196"/>
      <c r="I407" s="196"/>
      <c r="J407" s="196"/>
      <c r="K407" s="196"/>
      <c r="L407" s="196"/>
      <c r="M407" s="196"/>
      <c r="N407" s="196"/>
      <c r="O407" s="196"/>
      <c r="P407" s="196"/>
      <c r="Q407" s="196"/>
      <c r="R407" s="197"/>
      <c r="S407" s="197"/>
      <c r="T407" s="1"/>
      <c r="U407" s="1"/>
    </row>
    <row r="408" spans="1:21" x14ac:dyDescent="0.25">
      <c r="A408" s="2"/>
      <c r="B408" s="2"/>
      <c r="C408" s="196"/>
      <c r="D408" s="196"/>
      <c r="E408" s="196"/>
      <c r="F408" s="196"/>
      <c r="G408" s="196"/>
      <c r="H408" s="196"/>
      <c r="I408" s="196"/>
      <c r="J408" s="196"/>
      <c r="K408" s="196"/>
      <c r="L408" s="196"/>
      <c r="M408" s="196"/>
      <c r="N408" s="196"/>
      <c r="O408" s="196"/>
      <c r="P408" s="196"/>
      <c r="Q408" s="196"/>
      <c r="R408" s="197"/>
      <c r="S408" s="197"/>
      <c r="T408" s="1"/>
      <c r="U408" s="1"/>
    </row>
    <row r="409" spans="1:21" x14ac:dyDescent="0.25">
      <c r="A409" s="2"/>
      <c r="B409" s="2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7"/>
      <c r="S409" s="197"/>
      <c r="T409" s="1"/>
      <c r="U409" s="1"/>
    </row>
    <row r="410" spans="1:21" x14ac:dyDescent="0.25">
      <c r="A410" s="2"/>
      <c r="B410" s="2"/>
      <c r="C410" s="196"/>
      <c r="D410" s="196"/>
      <c r="E410" s="196"/>
      <c r="F410" s="196"/>
      <c r="G410" s="196"/>
      <c r="H410" s="196"/>
      <c r="I410" s="196"/>
      <c r="J410" s="196"/>
      <c r="K410" s="196"/>
      <c r="L410" s="196"/>
      <c r="M410" s="196"/>
      <c r="N410" s="196"/>
      <c r="O410" s="196"/>
      <c r="P410" s="196"/>
      <c r="Q410" s="196"/>
      <c r="R410" s="197"/>
      <c r="S410" s="197"/>
      <c r="T410" s="1"/>
      <c r="U410" s="1"/>
    </row>
    <row r="411" spans="1:21" x14ac:dyDescent="0.25">
      <c r="A411" s="2"/>
      <c r="B411" s="2"/>
      <c r="C411" s="196"/>
      <c r="D411" s="196"/>
      <c r="E411" s="196"/>
      <c r="F411" s="196"/>
      <c r="G411" s="196"/>
      <c r="H411" s="196"/>
      <c r="I411" s="196"/>
      <c r="J411" s="196"/>
      <c r="K411" s="196"/>
      <c r="L411" s="196"/>
      <c r="M411" s="196"/>
      <c r="N411" s="196"/>
      <c r="O411" s="196"/>
      <c r="P411" s="196"/>
      <c r="Q411" s="196"/>
      <c r="R411" s="197"/>
      <c r="S411" s="197"/>
      <c r="T411" s="1"/>
      <c r="U411" s="1"/>
    </row>
    <row r="412" spans="1:21" x14ac:dyDescent="0.25">
      <c r="A412" s="2"/>
      <c r="B412" s="2"/>
      <c r="C412" s="196"/>
      <c r="D412" s="196"/>
      <c r="E412" s="196"/>
      <c r="F412" s="196"/>
      <c r="G412" s="196"/>
      <c r="H412" s="196"/>
      <c r="I412" s="196"/>
      <c r="J412" s="196"/>
      <c r="K412" s="196"/>
      <c r="L412" s="196"/>
      <c r="M412" s="196"/>
      <c r="N412" s="196"/>
      <c r="O412" s="196"/>
      <c r="P412" s="196"/>
      <c r="Q412" s="196"/>
      <c r="R412" s="197"/>
      <c r="S412" s="197"/>
      <c r="T412" s="1"/>
      <c r="U412" s="1"/>
    </row>
    <row r="413" spans="1:21" x14ac:dyDescent="0.25">
      <c r="A413" s="2"/>
      <c r="B413" s="2"/>
      <c r="C413" s="196"/>
      <c r="D413" s="196"/>
      <c r="E413" s="196"/>
      <c r="F413" s="196"/>
      <c r="G413" s="196"/>
      <c r="H413" s="196"/>
      <c r="I413" s="196"/>
      <c r="J413" s="196"/>
      <c r="K413" s="196"/>
      <c r="L413" s="196"/>
      <c r="M413" s="196"/>
      <c r="N413" s="196"/>
      <c r="O413" s="196"/>
      <c r="P413" s="196"/>
      <c r="Q413" s="196"/>
      <c r="R413" s="197"/>
      <c r="S413" s="197"/>
      <c r="T413" s="1"/>
      <c r="U413" s="1"/>
    </row>
    <row r="414" spans="1:21" x14ac:dyDescent="0.25">
      <c r="A414" s="2"/>
      <c r="B414" s="2"/>
      <c r="C414" s="196"/>
      <c r="D414" s="196"/>
      <c r="E414" s="196"/>
      <c r="F414" s="196"/>
      <c r="G414" s="196"/>
      <c r="H414" s="196"/>
      <c r="I414" s="196"/>
      <c r="J414" s="196"/>
      <c r="K414" s="196"/>
      <c r="L414" s="196"/>
      <c r="M414" s="196"/>
      <c r="N414" s="196"/>
      <c r="O414" s="196"/>
      <c r="P414" s="196"/>
      <c r="Q414" s="196"/>
      <c r="R414" s="197"/>
      <c r="S414" s="197"/>
      <c r="T414" s="1"/>
      <c r="U414" s="1"/>
    </row>
    <row r="415" spans="1:21" x14ac:dyDescent="0.25">
      <c r="A415" s="2"/>
      <c r="B415" s="2"/>
      <c r="C415" s="196"/>
      <c r="D415" s="196"/>
      <c r="E415" s="196"/>
      <c r="F415" s="196"/>
      <c r="G415" s="196"/>
      <c r="H415" s="196"/>
      <c r="I415" s="196"/>
      <c r="J415" s="196"/>
      <c r="K415" s="196"/>
      <c r="L415" s="196"/>
      <c r="M415" s="196"/>
      <c r="N415" s="196"/>
      <c r="O415" s="196"/>
      <c r="P415" s="196"/>
      <c r="Q415" s="196"/>
      <c r="R415" s="197"/>
      <c r="S415" s="197"/>
      <c r="T415" s="1"/>
      <c r="U415" s="1"/>
    </row>
    <row r="416" spans="1:21" x14ac:dyDescent="0.25">
      <c r="A416" s="2"/>
      <c r="B416" s="2"/>
      <c r="C416" s="196"/>
      <c r="D416" s="196"/>
      <c r="E416" s="196"/>
      <c r="F416" s="196"/>
      <c r="G416" s="196"/>
      <c r="H416" s="196"/>
      <c r="I416" s="196"/>
      <c r="J416" s="196"/>
      <c r="K416" s="196"/>
      <c r="L416" s="196"/>
      <c r="M416" s="196"/>
      <c r="N416" s="196"/>
      <c r="O416" s="196"/>
      <c r="P416" s="196"/>
      <c r="Q416" s="196"/>
      <c r="R416" s="197"/>
      <c r="S416" s="197"/>
      <c r="T416" s="1"/>
      <c r="U416" s="1"/>
    </row>
    <row r="417" spans="1:21" x14ac:dyDescent="0.25">
      <c r="A417" s="2"/>
      <c r="B417" s="2"/>
      <c r="C417" s="196"/>
      <c r="D417" s="196"/>
      <c r="E417" s="196"/>
      <c r="F417" s="196"/>
      <c r="G417" s="196"/>
      <c r="H417" s="196"/>
      <c r="I417" s="196"/>
      <c r="J417" s="196"/>
      <c r="K417" s="196"/>
      <c r="L417" s="196"/>
      <c r="M417" s="196"/>
      <c r="N417" s="196"/>
      <c r="O417" s="196"/>
      <c r="P417" s="196"/>
      <c r="Q417" s="196"/>
      <c r="R417" s="197"/>
      <c r="S417" s="197"/>
      <c r="T417" s="1"/>
      <c r="U417" s="1"/>
    </row>
    <row r="418" spans="1:21" x14ac:dyDescent="0.25">
      <c r="A418" s="2"/>
      <c r="B418" s="2"/>
      <c r="C418" s="196"/>
      <c r="D418" s="196"/>
      <c r="E418" s="196"/>
      <c r="F418" s="196"/>
      <c r="G418" s="196"/>
      <c r="H418" s="196"/>
      <c r="I418" s="196"/>
      <c r="J418" s="196"/>
      <c r="K418" s="196"/>
      <c r="L418" s="196"/>
      <c r="M418" s="196"/>
      <c r="N418" s="196"/>
      <c r="O418" s="196"/>
      <c r="P418" s="196"/>
      <c r="Q418" s="196"/>
      <c r="R418" s="197"/>
      <c r="S418" s="197"/>
      <c r="T418" s="1"/>
      <c r="U418" s="1"/>
    </row>
    <row r="419" spans="1:21" x14ac:dyDescent="0.25">
      <c r="A419" s="2"/>
      <c r="B419" s="2"/>
      <c r="C419" s="196"/>
      <c r="D419" s="196"/>
      <c r="E419" s="196"/>
      <c r="F419" s="196"/>
      <c r="G419" s="196"/>
      <c r="H419" s="196"/>
      <c r="I419" s="196"/>
      <c r="J419" s="196"/>
      <c r="K419" s="196"/>
      <c r="L419" s="196"/>
      <c r="M419" s="196"/>
      <c r="N419" s="196"/>
      <c r="O419" s="196"/>
      <c r="P419" s="196"/>
      <c r="Q419" s="196"/>
      <c r="R419" s="197"/>
      <c r="S419" s="197"/>
      <c r="T419" s="1"/>
      <c r="U419" s="1"/>
    </row>
    <row r="420" spans="1:21" x14ac:dyDescent="0.25">
      <c r="A420" s="2"/>
      <c r="B420" s="2"/>
      <c r="C420" s="196"/>
      <c r="D420" s="196"/>
      <c r="E420" s="196"/>
      <c r="F420" s="196"/>
      <c r="G420" s="196"/>
      <c r="H420" s="196"/>
      <c r="I420" s="196"/>
      <c r="J420" s="196"/>
      <c r="K420" s="196"/>
      <c r="L420" s="196"/>
      <c r="M420" s="196"/>
      <c r="N420" s="196"/>
      <c r="O420" s="196"/>
      <c r="P420" s="196"/>
      <c r="Q420" s="196"/>
      <c r="R420" s="197"/>
      <c r="S420" s="197"/>
      <c r="T420" s="1"/>
      <c r="U420" s="1"/>
    </row>
    <row r="421" spans="1:21" x14ac:dyDescent="0.25">
      <c r="A421" s="2"/>
      <c r="B421" s="2"/>
      <c r="C421" s="196"/>
      <c r="D421" s="196"/>
      <c r="E421" s="196"/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197"/>
      <c r="S421" s="197"/>
      <c r="T421" s="1"/>
      <c r="U421" s="1"/>
    </row>
    <row r="422" spans="1:21" x14ac:dyDescent="0.25">
      <c r="A422" s="2"/>
      <c r="B422" s="2"/>
      <c r="C422" s="196"/>
      <c r="D422" s="196"/>
      <c r="E422" s="196"/>
      <c r="F422" s="196"/>
      <c r="G422" s="196"/>
      <c r="H422" s="196"/>
      <c r="I422" s="196"/>
      <c r="J422" s="196"/>
      <c r="K422" s="196"/>
      <c r="L422" s="196"/>
      <c r="M422" s="196"/>
      <c r="N422" s="196"/>
      <c r="O422" s="196"/>
      <c r="P422" s="196"/>
      <c r="Q422" s="196"/>
      <c r="R422" s="197"/>
      <c r="S422" s="197"/>
      <c r="T422" s="1"/>
      <c r="U422" s="1"/>
    </row>
    <row r="423" spans="1:21" x14ac:dyDescent="0.25">
      <c r="A423" s="2"/>
      <c r="B423" s="2"/>
      <c r="C423" s="196"/>
      <c r="D423" s="196"/>
      <c r="E423" s="196"/>
      <c r="F423" s="196"/>
      <c r="G423" s="196"/>
      <c r="H423" s="196"/>
      <c r="I423" s="196"/>
      <c r="J423" s="196"/>
      <c r="K423" s="196"/>
      <c r="L423" s="196"/>
      <c r="M423" s="196"/>
      <c r="N423" s="196"/>
      <c r="O423" s="196"/>
      <c r="P423" s="196"/>
      <c r="Q423" s="196"/>
      <c r="R423" s="197"/>
      <c r="S423" s="197"/>
      <c r="T423" s="1"/>
      <c r="U423" s="1"/>
    </row>
    <row r="424" spans="1:21" x14ac:dyDescent="0.25">
      <c r="A424" s="2"/>
      <c r="B424" s="2"/>
      <c r="C424" s="196"/>
      <c r="D424" s="196"/>
      <c r="E424" s="196"/>
      <c r="F424" s="196"/>
      <c r="G424" s="196"/>
      <c r="H424" s="196"/>
      <c r="I424" s="196"/>
      <c r="J424" s="196"/>
      <c r="K424" s="196"/>
      <c r="L424" s="196"/>
      <c r="M424" s="196"/>
      <c r="N424" s="196"/>
      <c r="O424" s="196"/>
      <c r="P424" s="196"/>
      <c r="Q424" s="196"/>
      <c r="R424" s="197"/>
      <c r="S424" s="197"/>
      <c r="T424" s="1"/>
      <c r="U424" s="1"/>
    </row>
    <row r="425" spans="1:21" x14ac:dyDescent="0.25">
      <c r="A425" s="2"/>
      <c r="B425" s="2"/>
      <c r="C425" s="196"/>
      <c r="D425" s="196"/>
      <c r="E425" s="196"/>
      <c r="F425" s="196"/>
      <c r="G425" s="196"/>
      <c r="H425" s="196"/>
      <c r="I425" s="196"/>
      <c r="J425" s="196"/>
      <c r="K425" s="196"/>
      <c r="L425" s="196"/>
      <c r="M425" s="196"/>
      <c r="N425" s="196"/>
      <c r="O425" s="196"/>
      <c r="P425" s="196"/>
      <c r="Q425" s="196"/>
      <c r="R425" s="197"/>
      <c r="S425" s="197"/>
      <c r="T425" s="1"/>
      <c r="U425" s="1"/>
    </row>
    <row r="426" spans="1:21" x14ac:dyDescent="0.25">
      <c r="A426" s="2"/>
      <c r="B426" s="2"/>
      <c r="C426" s="196"/>
      <c r="D426" s="196"/>
      <c r="E426" s="196"/>
      <c r="F426" s="196"/>
      <c r="G426" s="196"/>
      <c r="H426" s="196"/>
      <c r="I426" s="196"/>
      <c r="J426" s="196"/>
      <c r="K426" s="196"/>
      <c r="L426" s="196"/>
      <c r="M426" s="196"/>
      <c r="N426" s="196"/>
      <c r="O426" s="196"/>
      <c r="P426" s="196"/>
      <c r="Q426" s="196"/>
      <c r="R426" s="197"/>
      <c r="S426" s="197"/>
      <c r="T426" s="1"/>
      <c r="U426" s="1"/>
    </row>
    <row r="427" spans="1:21" x14ac:dyDescent="0.25">
      <c r="A427" s="2"/>
      <c r="B427" s="2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7"/>
      <c r="S427" s="197"/>
      <c r="T427" s="1"/>
      <c r="U427" s="1"/>
    </row>
    <row r="428" spans="1:21" x14ac:dyDescent="0.25">
      <c r="A428" s="2"/>
      <c r="B428" s="2"/>
      <c r="C428" s="196"/>
      <c r="D428" s="196"/>
      <c r="E428" s="196"/>
      <c r="F428" s="196"/>
      <c r="G428" s="196"/>
      <c r="H428" s="196"/>
      <c r="I428" s="196"/>
      <c r="J428" s="196"/>
      <c r="K428" s="196"/>
      <c r="L428" s="196"/>
      <c r="M428" s="196"/>
      <c r="N428" s="196"/>
      <c r="O428" s="196"/>
      <c r="P428" s="196"/>
      <c r="Q428" s="196"/>
      <c r="R428" s="197"/>
      <c r="S428" s="197"/>
      <c r="T428" s="1"/>
      <c r="U428" s="1"/>
    </row>
    <row r="429" spans="1:21" x14ac:dyDescent="0.25">
      <c r="A429" s="2"/>
      <c r="B429" s="2"/>
      <c r="C429" s="196"/>
      <c r="D429" s="196"/>
      <c r="E429" s="196"/>
      <c r="F429" s="196"/>
      <c r="G429" s="196"/>
      <c r="H429" s="196"/>
      <c r="I429" s="196"/>
      <c r="J429" s="196"/>
      <c r="K429" s="196"/>
      <c r="L429" s="196"/>
      <c r="M429" s="196"/>
      <c r="N429" s="196"/>
      <c r="O429" s="196"/>
      <c r="P429" s="196"/>
      <c r="Q429" s="196"/>
      <c r="R429" s="197"/>
      <c r="S429" s="197"/>
      <c r="T429" s="1"/>
      <c r="U429" s="1"/>
    </row>
    <row r="430" spans="1:21" x14ac:dyDescent="0.25">
      <c r="A430" s="2"/>
      <c r="B430" s="2"/>
      <c r="C430" s="196"/>
      <c r="D430" s="196"/>
      <c r="E430" s="196"/>
      <c r="F430" s="196"/>
      <c r="G430" s="196"/>
      <c r="H430" s="196"/>
      <c r="I430" s="196"/>
      <c r="J430" s="196"/>
      <c r="K430" s="196"/>
      <c r="L430" s="196"/>
      <c r="M430" s="196"/>
      <c r="N430" s="196"/>
      <c r="O430" s="196"/>
      <c r="P430" s="196"/>
      <c r="Q430" s="196"/>
      <c r="R430" s="197"/>
      <c r="S430" s="197"/>
      <c r="T430" s="1"/>
      <c r="U430" s="1"/>
    </row>
    <row r="431" spans="1:21" x14ac:dyDescent="0.25">
      <c r="A431" s="2"/>
      <c r="B431" s="2"/>
      <c r="C431" s="196"/>
      <c r="D431" s="196"/>
      <c r="E431" s="196"/>
      <c r="F431" s="196"/>
      <c r="G431" s="196"/>
      <c r="H431" s="196"/>
      <c r="I431" s="196"/>
      <c r="J431" s="196"/>
      <c r="K431" s="196"/>
      <c r="L431" s="196"/>
      <c r="M431" s="196"/>
      <c r="N431" s="196"/>
      <c r="O431" s="196"/>
      <c r="P431" s="196"/>
      <c r="Q431" s="196"/>
      <c r="R431" s="197"/>
      <c r="S431" s="197"/>
      <c r="T431" s="1"/>
      <c r="U431" s="1"/>
    </row>
    <row r="432" spans="1:21" x14ac:dyDescent="0.25">
      <c r="A432" s="2"/>
      <c r="B432" s="2"/>
      <c r="C432" s="196"/>
      <c r="D432" s="196"/>
      <c r="E432" s="196"/>
      <c r="F432" s="196"/>
      <c r="G432" s="196"/>
      <c r="H432" s="196"/>
      <c r="I432" s="196"/>
      <c r="J432" s="196"/>
      <c r="K432" s="196"/>
      <c r="L432" s="196"/>
      <c r="M432" s="196"/>
      <c r="N432" s="196"/>
      <c r="O432" s="196"/>
      <c r="P432" s="196"/>
      <c r="Q432" s="196"/>
      <c r="R432" s="197"/>
      <c r="S432" s="197"/>
      <c r="T432" s="1"/>
      <c r="U432" s="1"/>
    </row>
    <row r="433" spans="1:21" x14ac:dyDescent="0.25">
      <c r="A433" s="2"/>
      <c r="B433" s="2"/>
      <c r="C433" s="196"/>
      <c r="D433" s="196"/>
      <c r="E433" s="196"/>
      <c r="F433" s="196"/>
      <c r="G433" s="196"/>
      <c r="H433" s="196"/>
      <c r="I433" s="196"/>
      <c r="J433" s="196"/>
      <c r="K433" s="196"/>
      <c r="L433" s="196"/>
      <c r="M433" s="196"/>
      <c r="N433" s="196"/>
      <c r="O433" s="196"/>
      <c r="P433" s="196"/>
      <c r="Q433" s="196"/>
      <c r="R433" s="197"/>
      <c r="S433" s="197"/>
      <c r="T433" s="1"/>
      <c r="U433" s="1"/>
    </row>
    <row r="434" spans="1:21" x14ac:dyDescent="0.25">
      <c r="A434" s="2"/>
      <c r="B434" s="2"/>
      <c r="C434" s="196"/>
      <c r="D434" s="196"/>
      <c r="E434" s="196"/>
      <c r="F434" s="196"/>
      <c r="G434" s="196"/>
      <c r="H434" s="196"/>
      <c r="I434" s="196"/>
      <c r="J434" s="196"/>
      <c r="K434" s="196"/>
      <c r="L434" s="196"/>
      <c r="M434" s="196"/>
      <c r="N434" s="196"/>
      <c r="O434" s="196"/>
      <c r="P434" s="196"/>
      <c r="Q434" s="196"/>
      <c r="R434" s="197"/>
      <c r="S434" s="197"/>
      <c r="T434" s="1"/>
      <c r="U434" s="1"/>
    </row>
    <row r="435" spans="1:21" x14ac:dyDescent="0.25">
      <c r="A435" s="2"/>
      <c r="B435" s="2"/>
      <c r="C435" s="196"/>
      <c r="D435" s="196"/>
      <c r="E435" s="196"/>
      <c r="F435" s="196"/>
      <c r="G435" s="196"/>
      <c r="H435" s="196"/>
      <c r="I435" s="196"/>
      <c r="J435" s="196"/>
      <c r="K435" s="196"/>
      <c r="L435" s="196"/>
      <c r="M435" s="196"/>
      <c r="N435" s="196"/>
      <c r="O435" s="196"/>
      <c r="P435" s="196"/>
      <c r="Q435" s="196"/>
      <c r="R435" s="197"/>
      <c r="S435" s="197"/>
      <c r="T435" s="1"/>
      <c r="U435" s="1"/>
    </row>
    <row r="436" spans="1:21" x14ac:dyDescent="0.25">
      <c r="A436" s="2"/>
      <c r="B436" s="2"/>
      <c r="C436" s="196"/>
      <c r="D436" s="196"/>
      <c r="E436" s="196"/>
      <c r="F436" s="196"/>
      <c r="G436" s="196"/>
      <c r="H436" s="196"/>
      <c r="I436" s="196"/>
      <c r="J436" s="196"/>
      <c r="K436" s="196"/>
      <c r="L436" s="196"/>
      <c r="M436" s="196"/>
      <c r="N436" s="196"/>
      <c r="O436" s="196"/>
      <c r="P436" s="196"/>
      <c r="Q436" s="196"/>
      <c r="R436" s="197"/>
      <c r="S436" s="197"/>
      <c r="T436" s="1"/>
      <c r="U436" s="1"/>
    </row>
    <row r="437" spans="1:21" x14ac:dyDescent="0.25">
      <c r="A437" s="2"/>
      <c r="B437" s="2"/>
      <c r="C437" s="196"/>
      <c r="D437" s="196"/>
      <c r="E437" s="196"/>
      <c r="F437" s="196"/>
      <c r="G437" s="196"/>
      <c r="H437" s="196"/>
      <c r="I437" s="196"/>
      <c r="J437" s="196"/>
      <c r="K437" s="196"/>
      <c r="L437" s="196"/>
      <c r="M437" s="196"/>
      <c r="N437" s="196"/>
      <c r="O437" s="196"/>
      <c r="P437" s="196"/>
      <c r="Q437" s="196"/>
      <c r="R437" s="197"/>
      <c r="S437" s="197"/>
      <c r="T437" s="1"/>
      <c r="U437" s="1"/>
    </row>
    <row r="438" spans="1:21" x14ac:dyDescent="0.25">
      <c r="A438" s="2"/>
      <c r="B438" s="2"/>
      <c r="C438" s="196"/>
      <c r="D438" s="196"/>
      <c r="E438" s="196"/>
      <c r="F438" s="196"/>
      <c r="G438" s="196"/>
      <c r="H438" s="196"/>
      <c r="I438" s="196"/>
      <c r="J438" s="196"/>
      <c r="K438" s="196"/>
      <c r="L438" s="196"/>
      <c r="M438" s="196"/>
      <c r="N438" s="196"/>
      <c r="O438" s="196"/>
      <c r="P438" s="196"/>
      <c r="Q438" s="196"/>
      <c r="R438" s="197"/>
      <c r="S438" s="197"/>
      <c r="T438" s="1"/>
      <c r="U438" s="1"/>
    </row>
    <row r="439" spans="1:21" x14ac:dyDescent="0.25">
      <c r="A439" s="2"/>
      <c r="B439" s="2"/>
      <c r="C439" s="196"/>
      <c r="D439" s="196"/>
      <c r="E439" s="196"/>
      <c r="F439" s="196"/>
      <c r="G439" s="196"/>
      <c r="H439" s="196"/>
      <c r="I439" s="196"/>
      <c r="J439" s="196"/>
      <c r="K439" s="196"/>
      <c r="L439" s="196"/>
      <c r="M439" s="196"/>
      <c r="N439" s="196"/>
      <c r="O439" s="196"/>
      <c r="P439" s="196"/>
      <c r="Q439" s="196"/>
      <c r="R439" s="197"/>
      <c r="S439" s="197"/>
      <c r="T439" s="1"/>
      <c r="U439" s="1"/>
    </row>
    <row r="440" spans="1:21" x14ac:dyDescent="0.25">
      <c r="A440" s="2"/>
      <c r="B440" s="2"/>
      <c r="C440" s="196"/>
      <c r="D440" s="196"/>
      <c r="E440" s="196"/>
      <c r="F440" s="196"/>
      <c r="G440" s="196"/>
      <c r="H440" s="196"/>
      <c r="I440" s="196"/>
      <c r="J440" s="196"/>
      <c r="K440" s="196"/>
      <c r="L440" s="196"/>
      <c r="M440" s="196"/>
      <c r="N440" s="196"/>
      <c r="O440" s="196"/>
      <c r="P440" s="196"/>
      <c r="Q440" s="196"/>
      <c r="R440" s="197"/>
      <c r="S440" s="197"/>
      <c r="T440" s="1"/>
      <c r="U440" s="1"/>
    </row>
    <row r="441" spans="1:21" x14ac:dyDescent="0.25">
      <c r="A441" s="2"/>
      <c r="B441" s="2"/>
      <c r="C441" s="196"/>
      <c r="D441" s="196"/>
      <c r="E441" s="196"/>
      <c r="F441" s="196"/>
      <c r="G441" s="196"/>
      <c r="H441" s="196"/>
      <c r="I441" s="196"/>
      <c r="J441" s="196"/>
      <c r="K441" s="196"/>
      <c r="L441" s="196"/>
      <c r="M441" s="196"/>
      <c r="N441" s="196"/>
      <c r="O441" s="196"/>
      <c r="P441" s="196"/>
      <c r="Q441" s="196"/>
      <c r="R441" s="197"/>
      <c r="S441" s="197"/>
      <c r="T441" s="1"/>
      <c r="U441" s="1"/>
    </row>
    <row r="442" spans="1:21" x14ac:dyDescent="0.25">
      <c r="A442" s="2"/>
      <c r="B442" s="2"/>
      <c r="C442" s="196"/>
      <c r="D442" s="196"/>
      <c r="E442" s="196"/>
      <c r="F442" s="196"/>
      <c r="G442" s="196"/>
      <c r="H442" s="196"/>
      <c r="I442" s="196"/>
      <c r="J442" s="196"/>
      <c r="K442" s="196"/>
      <c r="L442" s="196"/>
      <c r="M442" s="196"/>
      <c r="N442" s="196"/>
      <c r="O442" s="196"/>
      <c r="P442" s="196"/>
      <c r="Q442" s="196"/>
      <c r="R442" s="197"/>
      <c r="S442" s="197"/>
      <c r="T442" s="1"/>
      <c r="U442" s="1"/>
    </row>
    <row r="443" spans="1:21" x14ac:dyDescent="0.25">
      <c r="A443" s="2"/>
      <c r="B443" s="2"/>
      <c r="C443" s="196"/>
      <c r="D443" s="196"/>
      <c r="E443" s="196"/>
      <c r="F443" s="196"/>
      <c r="G443" s="196"/>
      <c r="H443" s="196"/>
      <c r="I443" s="196"/>
      <c r="J443" s="196"/>
      <c r="K443" s="196"/>
      <c r="L443" s="196"/>
      <c r="M443" s="196"/>
      <c r="N443" s="196"/>
      <c r="O443" s="196"/>
      <c r="P443" s="196"/>
      <c r="Q443" s="196"/>
      <c r="R443" s="197"/>
      <c r="S443" s="197"/>
      <c r="T443" s="1"/>
      <c r="U443" s="1"/>
    </row>
    <row r="444" spans="1:21" x14ac:dyDescent="0.25">
      <c r="A444" s="2"/>
      <c r="B444" s="2"/>
      <c r="C444" s="196"/>
      <c r="D444" s="196"/>
      <c r="E444" s="196"/>
      <c r="F444" s="196"/>
      <c r="G444" s="196"/>
      <c r="H444" s="196"/>
      <c r="I444" s="196"/>
      <c r="J444" s="196"/>
      <c r="K444" s="196"/>
      <c r="L444" s="196"/>
      <c r="M444" s="196"/>
      <c r="N444" s="196"/>
      <c r="O444" s="196"/>
      <c r="P444" s="196"/>
      <c r="Q444" s="196"/>
      <c r="R444" s="197"/>
      <c r="S444" s="197"/>
      <c r="T444" s="1"/>
      <c r="U444" s="1"/>
    </row>
    <row r="445" spans="1:21" x14ac:dyDescent="0.25">
      <c r="A445" s="2"/>
      <c r="B445" s="2"/>
      <c r="C445" s="196"/>
      <c r="D445" s="196"/>
      <c r="E445" s="196"/>
      <c r="F445" s="196"/>
      <c r="G445" s="196"/>
      <c r="H445" s="196"/>
      <c r="I445" s="196"/>
      <c r="J445" s="196"/>
      <c r="K445" s="196"/>
      <c r="L445" s="196"/>
      <c r="M445" s="196"/>
      <c r="N445" s="196"/>
      <c r="O445" s="196"/>
      <c r="P445" s="196"/>
      <c r="Q445" s="196"/>
      <c r="R445" s="197"/>
      <c r="S445" s="197"/>
      <c r="T445" s="1"/>
      <c r="U445" s="1"/>
    </row>
    <row r="446" spans="1:21" x14ac:dyDescent="0.25">
      <c r="A446" s="2"/>
      <c r="B446" s="2"/>
      <c r="C446" s="196"/>
      <c r="D446" s="196"/>
      <c r="E446" s="196"/>
      <c r="F446" s="196"/>
      <c r="G446" s="196"/>
      <c r="H446" s="196"/>
      <c r="I446" s="196"/>
      <c r="J446" s="196"/>
      <c r="K446" s="196"/>
      <c r="L446" s="196"/>
      <c r="M446" s="196"/>
      <c r="N446" s="196"/>
      <c r="O446" s="196"/>
      <c r="P446" s="196"/>
      <c r="Q446" s="196"/>
      <c r="R446" s="197"/>
      <c r="S446" s="197"/>
      <c r="T446" s="1"/>
      <c r="U446" s="1"/>
    </row>
    <row r="447" spans="1:21" x14ac:dyDescent="0.25">
      <c r="A447" s="2"/>
      <c r="B447" s="2"/>
      <c r="C447" s="196"/>
      <c r="D447" s="196"/>
      <c r="E447" s="196"/>
      <c r="F447" s="196"/>
      <c r="G447" s="196"/>
      <c r="H447" s="196"/>
      <c r="I447" s="196"/>
      <c r="J447" s="196"/>
      <c r="K447" s="196"/>
      <c r="L447" s="196"/>
      <c r="M447" s="196"/>
      <c r="N447" s="196"/>
      <c r="O447" s="196"/>
      <c r="P447" s="196"/>
      <c r="Q447" s="196"/>
      <c r="R447" s="197"/>
      <c r="S447" s="197"/>
      <c r="T447" s="1"/>
      <c r="U447" s="1"/>
    </row>
    <row r="448" spans="1:21" x14ac:dyDescent="0.25">
      <c r="A448" s="2"/>
      <c r="B448" s="2"/>
      <c r="C448" s="196"/>
      <c r="D448" s="196"/>
      <c r="E448" s="196"/>
      <c r="F448" s="196"/>
      <c r="G448" s="196"/>
      <c r="H448" s="196"/>
      <c r="I448" s="196"/>
      <c r="J448" s="196"/>
      <c r="K448" s="196"/>
      <c r="L448" s="196"/>
      <c r="M448" s="196"/>
      <c r="N448" s="196"/>
      <c r="O448" s="196"/>
      <c r="P448" s="196"/>
      <c r="Q448" s="196"/>
      <c r="R448" s="197"/>
      <c r="S448" s="197"/>
      <c r="T448" s="1"/>
      <c r="U448" s="1"/>
    </row>
    <row r="449" spans="1:21" x14ac:dyDescent="0.25">
      <c r="A449" s="2"/>
      <c r="B449" s="2"/>
      <c r="C449" s="196"/>
      <c r="D449" s="196"/>
      <c r="E449" s="196"/>
      <c r="F449" s="196"/>
      <c r="G449" s="196"/>
      <c r="H449" s="196"/>
      <c r="I449" s="196"/>
      <c r="J449" s="196"/>
      <c r="K449" s="196"/>
      <c r="L449" s="196"/>
      <c r="M449" s="196"/>
      <c r="N449" s="196"/>
      <c r="O449" s="196"/>
      <c r="P449" s="196"/>
      <c r="Q449" s="196"/>
      <c r="R449" s="197"/>
      <c r="S449" s="197"/>
      <c r="T449" s="1"/>
      <c r="U449" s="1"/>
    </row>
    <row r="450" spans="1:21" x14ac:dyDescent="0.25">
      <c r="A450" s="2"/>
      <c r="B450" s="2"/>
      <c r="C450" s="196"/>
      <c r="D450" s="196"/>
      <c r="E450" s="196"/>
      <c r="F450" s="196"/>
      <c r="G450" s="196"/>
      <c r="H450" s="196"/>
      <c r="I450" s="196"/>
      <c r="J450" s="196"/>
      <c r="K450" s="196"/>
      <c r="L450" s="196"/>
      <c r="M450" s="196"/>
      <c r="N450" s="196"/>
      <c r="O450" s="196"/>
      <c r="P450" s="196"/>
      <c r="Q450" s="196"/>
      <c r="R450" s="197"/>
      <c r="S450" s="197"/>
      <c r="T450" s="1"/>
      <c r="U450" s="1"/>
    </row>
    <row r="451" spans="1:21" x14ac:dyDescent="0.25">
      <c r="A451" s="2"/>
      <c r="B451" s="2"/>
      <c r="C451" s="196"/>
      <c r="D451" s="196"/>
      <c r="E451" s="196"/>
      <c r="F451" s="196"/>
      <c r="G451" s="196"/>
      <c r="H451" s="196"/>
      <c r="I451" s="196"/>
      <c r="J451" s="196"/>
      <c r="K451" s="196"/>
      <c r="L451" s="196"/>
      <c r="M451" s="196"/>
      <c r="N451" s="196"/>
      <c r="O451" s="196"/>
      <c r="P451" s="196"/>
      <c r="Q451" s="196"/>
      <c r="R451" s="197"/>
      <c r="S451" s="197"/>
      <c r="T451" s="1"/>
      <c r="U451" s="1"/>
    </row>
    <row r="452" spans="1:21" x14ac:dyDescent="0.25">
      <c r="A452" s="2"/>
      <c r="B452" s="2"/>
      <c r="C452" s="196"/>
      <c r="D452" s="196"/>
      <c r="E452" s="196"/>
      <c r="F452" s="196"/>
      <c r="G452" s="196"/>
      <c r="H452" s="196"/>
      <c r="I452" s="196"/>
      <c r="J452" s="196"/>
      <c r="K452" s="196"/>
      <c r="L452" s="196"/>
      <c r="M452" s="196"/>
      <c r="N452" s="196"/>
      <c r="O452" s="196"/>
      <c r="P452" s="196"/>
      <c r="Q452" s="196"/>
      <c r="R452" s="197"/>
      <c r="S452" s="197"/>
      <c r="T452" s="1"/>
      <c r="U452" s="1"/>
    </row>
    <row r="453" spans="1:21" x14ac:dyDescent="0.25">
      <c r="A453" s="2"/>
      <c r="B453" s="2"/>
      <c r="C453" s="196"/>
      <c r="D453" s="196"/>
      <c r="E453" s="196"/>
      <c r="F453" s="196"/>
      <c r="G453" s="196"/>
      <c r="H453" s="196"/>
      <c r="I453" s="196"/>
      <c r="J453" s="196"/>
      <c r="K453" s="196"/>
      <c r="L453" s="196"/>
      <c r="M453" s="196"/>
      <c r="N453" s="196"/>
      <c r="O453" s="196"/>
      <c r="P453" s="196"/>
      <c r="Q453" s="196"/>
      <c r="R453" s="197"/>
      <c r="S453" s="197"/>
      <c r="T453" s="1"/>
      <c r="U453" s="1"/>
    </row>
    <row r="454" spans="1:21" x14ac:dyDescent="0.25">
      <c r="A454" s="2"/>
      <c r="B454" s="2"/>
      <c r="C454" s="196"/>
      <c r="D454" s="196"/>
      <c r="E454" s="196"/>
      <c r="F454" s="196"/>
      <c r="G454" s="196"/>
      <c r="H454" s="196"/>
      <c r="I454" s="196"/>
      <c r="J454" s="196"/>
      <c r="K454" s="196"/>
      <c r="L454" s="196"/>
      <c r="M454" s="196"/>
      <c r="N454" s="196"/>
      <c r="O454" s="196"/>
      <c r="P454" s="196"/>
      <c r="Q454" s="196"/>
      <c r="R454" s="197"/>
      <c r="S454" s="197"/>
      <c r="T454" s="1"/>
      <c r="U454" s="1"/>
    </row>
    <row r="455" spans="1:21" x14ac:dyDescent="0.25">
      <c r="A455" s="2"/>
      <c r="B455" s="2"/>
      <c r="C455" s="196"/>
      <c r="D455" s="196"/>
      <c r="E455" s="196"/>
      <c r="F455" s="196"/>
      <c r="G455" s="196"/>
      <c r="H455" s="196"/>
      <c r="I455" s="196"/>
      <c r="J455" s="196"/>
      <c r="K455" s="196"/>
      <c r="L455" s="196"/>
      <c r="M455" s="196"/>
      <c r="N455" s="196"/>
      <c r="O455" s="196"/>
      <c r="P455" s="196"/>
      <c r="Q455" s="196"/>
      <c r="R455" s="197"/>
      <c r="S455" s="197"/>
      <c r="T455" s="1"/>
      <c r="U455" s="1"/>
    </row>
    <row r="456" spans="1:21" x14ac:dyDescent="0.25">
      <c r="A456" s="2"/>
      <c r="B456" s="2"/>
      <c r="C456" s="196"/>
      <c r="D456" s="196"/>
      <c r="E456" s="196"/>
      <c r="F456" s="196"/>
      <c r="G456" s="196"/>
      <c r="H456" s="196"/>
      <c r="I456" s="196"/>
      <c r="J456" s="196"/>
      <c r="K456" s="196"/>
      <c r="L456" s="196"/>
      <c r="M456" s="196"/>
      <c r="N456" s="196"/>
      <c r="O456" s="196"/>
      <c r="P456" s="196"/>
      <c r="Q456" s="196"/>
      <c r="R456" s="197"/>
      <c r="S456" s="197"/>
      <c r="T456" s="1"/>
      <c r="U456" s="1"/>
    </row>
    <row r="457" spans="1:21" x14ac:dyDescent="0.25">
      <c r="A457" s="2"/>
      <c r="B457" s="2"/>
      <c r="C457" s="196"/>
      <c r="D457" s="196"/>
      <c r="E457" s="196"/>
      <c r="F457" s="196"/>
      <c r="G457" s="196"/>
      <c r="H457" s="196"/>
      <c r="I457" s="196"/>
      <c r="J457" s="196"/>
      <c r="K457" s="196"/>
      <c r="L457" s="196"/>
      <c r="M457" s="196"/>
      <c r="N457" s="196"/>
      <c r="O457" s="196"/>
      <c r="P457" s="196"/>
      <c r="Q457" s="196"/>
      <c r="R457" s="197"/>
      <c r="S457" s="197"/>
      <c r="T457" s="1"/>
      <c r="U457" s="1"/>
    </row>
    <row r="458" spans="1:21" x14ac:dyDescent="0.25">
      <c r="A458" s="2"/>
      <c r="B458" s="2"/>
      <c r="C458" s="196"/>
      <c r="D458" s="196"/>
      <c r="E458" s="196"/>
      <c r="F458" s="196"/>
      <c r="G458" s="196"/>
      <c r="H458" s="196"/>
      <c r="I458" s="196"/>
      <c r="J458" s="196"/>
      <c r="K458" s="196"/>
      <c r="L458" s="196"/>
      <c r="M458" s="196"/>
      <c r="N458" s="196"/>
      <c r="O458" s="196"/>
      <c r="P458" s="196"/>
      <c r="Q458" s="196"/>
      <c r="R458" s="197"/>
      <c r="S458" s="197"/>
      <c r="T458" s="1"/>
      <c r="U458" s="1"/>
    </row>
    <row r="459" spans="1:21" x14ac:dyDescent="0.25">
      <c r="A459" s="2"/>
      <c r="B459" s="2"/>
      <c r="C459" s="196"/>
      <c r="D459" s="196"/>
      <c r="E459" s="196"/>
      <c r="F459" s="196"/>
      <c r="G459" s="196"/>
      <c r="H459" s="196"/>
      <c r="I459" s="196"/>
      <c r="J459" s="196"/>
      <c r="K459" s="196"/>
      <c r="L459" s="196"/>
      <c r="M459" s="196"/>
      <c r="N459" s="196"/>
      <c r="O459" s="196"/>
      <c r="P459" s="196"/>
      <c r="Q459" s="196"/>
      <c r="R459" s="197"/>
      <c r="S459" s="197"/>
      <c r="T459" s="1"/>
      <c r="U459" s="1"/>
    </row>
    <row r="460" spans="1:21" x14ac:dyDescent="0.25">
      <c r="A460" s="2"/>
      <c r="B460" s="2"/>
      <c r="C460" s="196"/>
      <c r="D460" s="196"/>
      <c r="E460" s="196"/>
      <c r="F460" s="196"/>
      <c r="G460" s="196"/>
      <c r="H460" s="196"/>
      <c r="I460" s="196"/>
      <c r="J460" s="196"/>
      <c r="K460" s="196"/>
      <c r="L460" s="196"/>
      <c r="M460" s="196"/>
      <c r="N460" s="196"/>
      <c r="O460" s="196"/>
      <c r="P460" s="196"/>
      <c r="Q460" s="196"/>
      <c r="R460" s="197"/>
      <c r="S460" s="197"/>
      <c r="T460" s="1"/>
      <c r="U460" s="1"/>
    </row>
    <row r="461" spans="1:21" x14ac:dyDescent="0.25">
      <c r="A461" s="2"/>
      <c r="B461" s="2"/>
      <c r="C461" s="196"/>
      <c r="D461" s="196"/>
      <c r="E461" s="196"/>
      <c r="F461" s="196"/>
      <c r="G461" s="196"/>
      <c r="H461" s="196"/>
      <c r="I461" s="196"/>
      <c r="J461" s="196"/>
      <c r="K461" s="196"/>
      <c r="L461" s="196"/>
      <c r="M461" s="196"/>
      <c r="N461" s="196"/>
      <c r="O461" s="196"/>
      <c r="P461" s="196"/>
      <c r="Q461" s="196"/>
      <c r="R461" s="197"/>
      <c r="S461" s="197"/>
      <c r="T461" s="1"/>
      <c r="U461" s="1"/>
    </row>
    <row r="462" spans="1:21" x14ac:dyDescent="0.25">
      <c r="A462" s="2"/>
      <c r="B462" s="2"/>
      <c r="C462" s="196"/>
      <c r="D462" s="196"/>
      <c r="E462" s="196"/>
      <c r="F462" s="196"/>
      <c r="G462" s="196"/>
      <c r="H462" s="196"/>
      <c r="I462" s="196"/>
      <c r="J462" s="196"/>
      <c r="K462" s="196"/>
      <c r="L462" s="196"/>
      <c r="M462" s="196"/>
      <c r="N462" s="196"/>
      <c r="O462" s="196"/>
      <c r="P462" s="196"/>
      <c r="Q462" s="196"/>
      <c r="R462" s="197"/>
      <c r="S462" s="197"/>
      <c r="T462" s="1"/>
      <c r="U462" s="1"/>
    </row>
    <row r="463" spans="1:21" x14ac:dyDescent="0.25">
      <c r="A463" s="2"/>
      <c r="B463" s="2"/>
      <c r="C463" s="196"/>
      <c r="D463" s="196"/>
      <c r="E463" s="196"/>
      <c r="F463" s="196"/>
      <c r="G463" s="196"/>
      <c r="H463" s="196"/>
      <c r="I463" s="196"/>
      <c r="J463" s="196"/>
      <c r="K463" s="196"/>
      <c r="L463" s="196"/>
      <c r="M463" s="196"/>
      <c r="N463" s="196"/>
      <c r="O463" s="196"/>
      <c r="P463" s="196"/>
      <c r="Q463" s="196"/>
      <c r="R463" s="197"/>
      <c r="S463" s="197"/>
      <c r="T463" s="1"/>
      <c r="U463" s="1"/>
    </row>
    <row r="464" spans="1:21" x14ac:dyDescent="0.25">
      <c r="A464" s="2"/>
      <c r="B464" s="2"/>
      <c r="C464" s="196"/>
      <c r="D464" s="196"/>
      <c r="E464" s="196"/>
      <c r="F464" s="196"/>
      <c r="G464" s="196"/>
      <c r="H464" s="196"/>
      <c r="I464" s="196"/>
      <c r="J464" s="196"/>
      <c r="K464" s="196"/>
      <c r="L464" s="196"/>
      <c r="M464" s="196"/>
      <c r="N464" s="196"/>
      <c r="O464" s="196"/>
      <c r="P464" s="196"/>
      <c r="Q464" s="196"/>
      <c r="R464" s="197"/>
      <c r="S464" s="197"/>
      <c r="T464" s="1"/>
      <c r="U464" s="1"/>
    </row>
    <row r="465" spans="1:21" x14ac:dyDescent="0.25">
      <c r="A465" s="2"/>
      <c r="B465" s="2"/>
      <c r="C465" s="196"/>
      <c r="D465" s="196"/>
      <c r="E465" s="196"/>
      <c r="F465" s="196"/>
      <c r="G465" s="196"/>
      <c r="H465" s="196"/>
      <c r="I465" s="196"/>
      <c r="J465" s="196"/>
      <c r="K465" s="196"/>
      <c r="L465" s="196"/>
      <c r="M465" s="196"/>
      <c r="N465" s="196"/>
      <c r="O465" s="196"/>
      <c r="P465" s="196"/>
      <c r="Q465" s="196"/>
      <c r="R465" s="197"/>
      <c r="S465" s="197"/>
      <c r="T465" s="1"/>
      <c r="U465" s="1"/>
    </row>
    <row r="466" spans="1:21" x14ac:dyDescent="0.25">
      <c r="A466" s="2"/>
      <c r="B466" s="2"/>
      <c r="C466" s="196"/>
      <c r="D466" s="196"/>
      <c r="E466" s="196"/>
      <c r="F466" s="196"/>
      <c r="G466" s="196"/>
      <c r="H466" s="196"/>
      <c r="I466" s="196"/>
      <c r="J466" s="196"/>
      <c r="K466" s="196"/>
      <c r="L466" s="196"/>
      <c r="M466" s="196"/>
      <c r="N466" s="196"/>
      <c r="O466" s="196"/>
      <c r="P466" s="196"/>
      <c r="Q466" s="196"/>
      <c r="R466" s="197"/>
      <c r="S466" s="197"/>
      <c r="T466" s="1"/>
      <c r="U466" s="1"/>
    </row>
    <row r="467" spans="1:21" x14ac:dyDescent="0.25">
      <c r="A467" s="2"/>
      <c r="B467" s="2"/>
      <c r="C467" s="196"/>
      <c r="D467" s="196"/>
      <c r="E467" s="196"/>
      <c r="F467" s="196"/>
      <c r="G467" s="196"/>
      <c r="H467" s="196"/>
      <c r="I467" s="196"/>
      <c r="J467" s="196"/>
      <c r="K467" s="196"/>
      <c r="L467" s="196"/>
      <c r="M467" s="196"/>
      <c r="N467" s="196"/>
      <c r="O467" s="196"/>
      <c r="P467" s="196"/>
      <c r="Q467" s="196"/>
      <c r="R467" s="197"/>
      <c r="S467" s="197"/>
      <c r="T467" s="1"/>
      <c r="U467" s="1"/>
    </row>
    <row r="468" spans="1:21" x14ac:dyDescent="0.25">
      <c r="A468" s="2"/>
      <c r="B468" s="2"/>
      <c r="C468" s="196"/>
      <c r="D468" s="196"/>
      <c r="E468" s="196"/>
      <c r="F468" s="196"/>
      <c r="G468" s="196"/>
      <c r="H468" s="196"/>
      <c r="I468" s="196"/>
      <c r="J468" s="196"/>
      <c r="K468" s="196"/>
      <c r="L468" s="196"/>
      <c r="M468" s="196"/>
      <c r="N468" s="196"/>
      <c r="O468" s="196"/>
      <c r="P468" s="196"/>
      <c r="Q468" s="196"/>
      <c r="R468" s="197"/>
      <c r="S468" s="197"/>
      <c r="T468" s="1"/>
      <c r="U468" s="1"/>
    </row>
    <row r="469" spans="1:21" x14ac:dyDescent="0.25">
      <c r="A469" s="2"/>
      <c r="B469" s="2"/>
      <c r="C469" s="196"/>
      <c r="D469" s="196"/>
      <c r="E469" s="196"/>
      <c r="F469" s="196"/>
      <c r="G469" s="196"/>
      <c r="H469" s="196"/>
      <c r="I469" s="196"/>
      <c r="J469" s="196"/>
      <c r="K469" s="196"/>
      <c r="L469" s="196"/>
      <c r="M469" s="196"/>
      <c r="N469" s="196"/>
      <c r="O469" s="196"/>
      <c r="P469" s="196"/>
      <c r="Q469" s="196"/>
      <c r="R469" s="197"/>
      <c r="S469" s="197"/>
      <c r="T469" s="1"/>
      <c r="U469" s="1"/>
    </row>
    <row r="470" spans="1:21" x14ac:dyDescent="0.25">
      <c r="A470" s="2"/>
      <c r="B470" s="2"/>
      <c r="C470" s="196"/>
      <c r="D470" s="196"/>
      <c r="E470" s="196"/>
      <c r="F470" s="196"/>
      <c r="G470" s="196"/>
      <c r="H470" s="196"/>
      <c r="I470" s="196"/>
      <c r="J470" s="196"/>
      <c r="K470" s="196"/>
      <c r="L470" s="196"/>
      <c r="M470" s="196"/>
      <c r="N470" s="196"/>
      <c r="O470" s="196"/>
      <c r="P470" s="196"/>
      <c r="Q470" s="196"/>
      <c r="R470" s="197"/>
      <c r="S470" s="197"/>
      <c r="T470" s="1"/>
      <c r="U470" s="1"/>
    </row>
    <row r="471" spans="1:21" x14ac:dyDescent="0.25">
      <c r="A471" s="2"/>
      <c r="B471" s="2"/>
      <c r="C471" s="196"/>
      <c r="D471" s="196"/>
      <c r="E471" s="196"/>
      <c r="F471" s="196"/>
      <c r="G471" s="196"/>
      <c r="H471" s="196"/>
      <c r="I471" s="196"/>
      <c r="J471" s="196"/>
      <c r="K471" s="196"/>
      <c r="L471" s="196"/>
      <c r="M471" s="196"/>
      <c r="N471" s="196"/>
      <c r="O471" s="196"/>
      <c r="P471" s="196"/>
      <c r="Q471" s="196"/>
      <c r="R471" s="197"/>
      <c r="S471" s="197"/>
      <c r="T471" s="1"/>
      <c r="U471" s="1"/>
    </row>
    <row r="472" spans="1:21" x14ac:dyDescent="0.25">
      <c r="A472" s="2"/>
      <c r="B472" s="2"/>
      <c r="C472" s="196"/>
      <c r="D472" s="196"/>
      <c r="E472" s="196"/>
      <c r="F472" s="196"/>
      <c r="G472" s="196"/>
      <c r="H472" s="196"/>
      <c r="I472" s="196"/>
      <c r="J472" s="196"/>
      <c r="K472" s="196"/>
      <c r="L472" s="196"/>
      <c r="M472" s="196"/>
      <c r="N472" s="196"/>
      <c r="O472" s="196"/>
      <c r="P472" s="196"/>
      <c r="Q472" s="196"/>
      <c r="R472" s="197"/>
      <c r="S472" s="197"/>
      <c r="T472" s="1"/>
      <c r="U472" s="1"/>
    </row>
    <row r="473" spans="1:21" x14ac:dyDescent="0.25">
      <c r="A473" s="2"/>
      <c r="B473" s="2"/>
      <c r="C473" s="196"/>
      <c r="D473" s="196"/>
      <c r="E473" s="196"/>
      <c r="F473" s="196"/>
      <c r="G473" s="196"/>
      <c r="H473" s="196"/>
      <c r="I473" s="196"/>
      <c r="J473" s="196"/>
      <c r="K473" s="196"/>
      <c r="L473" s="196"/>
      <c r="M473" s="196"/>
      <c r="N473" s="196"/>
      <c r="O473" s="196"/>
      <c r="P473" s="196"/>
      <c r="Q473" s="196"/>
      <c r="R473" s="197"/>
      <c r="S473" s="197"/>
      <c r="T473" s="1"/>
      <c r="U473" s="1"/>
    </row>
    <row r="474" spans="1:21" x14ac:dyDescent="0.25">
      <c r="A474" s="2"/>
      <c r="B474" s="2"/>
      <c r="C474" s="196"/>
      <c r="D474" s="196"/>
      <c r="E474" s="196"/>
      <c r="F474" s="196"/>
      <c r="G474" s="196"/>
      <c r="H474" s="196"/>
      <c r="I474" s="196"/>
      <c r="J474" s="196"/>
      <c r="K474" s="196"/>
      <c r="L474" s="196"/>
      <c r="M474" s="196"/>
      <c r="N474" s="196"/>
      <c r="O474" s="196"/>
      <c r="P474" s="196"/>
      <c r="Q474" s="196"/>
      <c r="R474" s="197"/>
      <c r="S474" s="197"/>
      <c r="T474" s="1"/>
      <c r="U474" s="1"/>
    </row>
    <row r="475" spans="1:21" x14ac:dyDescent="0.25">
      <c r="A475" s="2"/>
      <c r="B475" s="2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7"/>
      <c r="S475" s="197"/>
      <c r="T475" s="1"/>
      <c r="U475" s="1"/>
    </row>
    <row r="476" spans="1:21" x14ac:dyDescent="0.25">
      <c r="A476" s="2"/>
      <c r="B476" s="2"/>
      <c r="C476" s="196"/>
      <c r="D476" s="196"/>
      <c r="E476" s="196"/>
      <c r="F476" s="196"/>
      <c r="G476" s="196"/>
      <c r="H476" s="196"/>
      <c r="I476" s="196"/>
      <c r="J476" s="196"/>
      <c r="K476" s="196"/>
      <c r="L476" s="196"/>
      <c r="M476" s="196"/>
      <c r="N476" s="196"/>
      <c r="O476" s="196"/>
      <c r="P476" s="196"/>
      <c r="Q476" s="196"/>
      <c r="R476" s="197"/>
      <c r="S476" s="197"/>
      <c r="T476" s="1"/>
      <c r="U476" s="1"/>
    </row>
    <row r="477" spans="1:21" x14ac:dyDescent="0.25">
      <c r="A477" s="2"/>
      <c r="B477" s="2"/>
      <c r="C477" s="196"/>
      <c r="D477" s="196"/>
      <c r="E477" s="196"/>
      <c r="F477" s="196"/>
      <c r="G477" s="196"/>
      <c r="H477" s="196"/>
      <c r="I477" s="196"/>
      <c r="J477" s="196"/>
      <c r="K477" s="196"/>
      <c r="L477" s="196"/>
      <c r="M477" s="196"/>
      <c r="N477" s="196"/>
      <c r="O477" s="196"/>
      <c r="P477" s="196"/>
      <c r="Q477" s="196"/>
      <c r="R477" s="197"/>
      <c r="S477" s="197"/>
      <c r="T477" s="1"/>
      <c r="U477" s="1"/>
    </row>
    <row r="478" spans="1:21" x14ac:dyDescent="0.25">
      <c r="A478" s="2"/>
      <c r="B478" s="2"/>
      <c r="C478" s="196"/>
      <c r="D478" s="196"/>
      <c r="E478" s="196"/>
      <c r="F478" s="196"/>
      <c r="G478" s="196"/>
      <c r="H478" s="196"/>
      <c r="I478" s="196"/>
      <c r="J478" s="196"/>
      <c r="K478" s="196"/>
      <c r="L478" s="196"/>
      <c r="M478" s="196"/>
      <c r="N478" s="196"/>
      <c r="O478" s="196"/>
      <c r="P478" s="196"/>
      <c r="Q478" s="196"/>
      <c r="R478" s="197"/>
      <c r="S478" s="197"/>
      <c r="T478" s="1"/>
      <c r="U478" s="1"/>
    </row>
    <row r="479" spans="1:21" x14ac:dyDescent="0.25">
      <c r="A479" s="2"/>
      <c r="B479" s="2"/>
      <c r="C479" s="196"/>
      <c r="D479" s="196"/>
      <c r="E479" s="196"/>
      <c r="F479" s="196"/>
      <c r="G479" s="196"/>
      <c r="H479" s="196"/>
      <c r="I479" s="196"/>
      <c r="J479" s="196"/>
      <c r="K479" s="196"/>
      <c r="L479" s="196"/>
      <c r="M479" s="196"/>
      <c r="N479" s="196"/>
      <c r="O479" s="196"/>
      <c r="P479" s="196"/>
      <c r="Q479" s="196"/>
      <c r="R479" s="197"/>
      <c r="S479" s="197"/>
      <c r="T479" s="1"/>
      <c r="U479" s="1"/>
    </row>
    <row r="480" spans="1:21" x14ac:dyDescent="0.25">
      <c r="T480" s="200"/>
      <c r="U480" s="200"/>
    </row>
    <row r="481" spans="20:21" x14ac:dyDescent="0.25">
      <c r="T481" s="200"/>
      <c r="U481" s="200"/>
    </row>
    <row r="482" spans="20:21" x14ac:dyDescent="0.25">
      <c r="T482" s="200"/>
      <c r="U482" s="200"/>
    </row>
    <row r="483" spans="20:21" x14ac:dyDescent="0.25">
      <c r="T483" s="200"/>
      <c r="U483" s="200"/>
    </row>
    <row r="484" spans="20:21" x14ac:dyDescent="0.25">
      <c r="T484" s="200"/>
      <c r="U484" s="200"/>
    </row>
    <row r="485" spans="20:21" x14ac:dyDescent="0.25">
      <c r="T485" s="200"/>
      <c r="U485" s="200"/>
    </row>
    <row r="486" spans="20:21" x14ac:dyDescent="0.25">
      <c r="T486" s="200"/>
      <c r="U486" s="200"/>
    </row>
    <row r="487" spans="20:21" x14ac:dyDescent="0.25">
      <c r="T487" s="200"/>
      <c r="U487" s="200"/>
    </row>
    <row r="488" spans="20:21" x14ac:dyDescent="0.25">
      <c r="T488" s="200"/>
      <c r="U488" s="200"/>
    </row>
    <row r="489" spans="20:21" x14ac:dyDescent="0.25">
      <c r="T489" s="200"/>
      <c r="U489" s="200"/>
    </row>
    <row r="490" spans="20:21" x14ac:dyDescent="0.25">
      <c r="T490" s="200"/>
      <c r="U490" s="200"/>
    </row>
    <row r="491" spans="20:21" x14ac:dyDescent="0.25">
      <c r="T491" s="200"/>
      <c r="U491" s="200"/>
    </row>
    <row r="492" spans="20:21" x14ac:dyDescent="0.25">
      <c r="T492" s="200"/>
      <c r="U492" s="200"/>
    </row>
    <row r="493" spans="20:21" x14ac:dyDescent="0.25">
      <c r="T493" s="200"/>
      <c r="U493" s="200"/>
    </row>
    <row r="494" spans="20:21" x14ac:dyDescent="0.25">
      <c r="T494" s="200"/>
      <c r="U494" s="200"/>
    </row>
    <row r="495" spans="20:21" x14ac:dyDescent="0.25">
      <c r="T495" s="200"/>
      <c r="U495" s="200"/>
    </row>
    <row r="496" spans="20:21" x14ac:dyDescent="0.25">
      <c r="T496" s="200"/>
      <c r="U496" s="200"/>
    </row>
    <row r="497" spans="20:21" x14ac:dyDescent="0.25">
      <c r="T497" s="200"/>
      <c r="U497" s="200"/>
    </row>
    <row r="498" spans="20:21" x14ac:dyDescent="0.25">
      <c r="T498" s="200"/>
      <c r="U498" s="200"/>
    </row>
    <row r="499" spans="20:21" x14ac:dyDescent="0.25">
      <c r="T499" s="200"/>
      <c r="U499" s="200"/>
    </row>
    <row r="500" spans="20:21" x14ac:dyDescent="0.25">
      <c r="T500" s="200"/>
      <c r="U500" s="200"/>
    </row>
    <row r="501" spans="20:21" x14ac:dyDescent="0.25">
      <c r="T501" s="200"/>
      <c r="U501" s="200"/>
    </row>
    <row r="502" spans="20:21" x14ac:dyDescent="0.25">
      <c r="T502" s="200"/>
      <c r="U502" s="200"/>
    </row>
    <row r="503" spans="20:21" x14ac:dyDescent="0.25">
      <c r="T503" s="200"/>
      <c r="U503" s="200"/>
    </row>
    <row r="504" spans="20:21" x14ac:dyDescent="0.25">
      <c r="T504" s="200"/>
      <c r="U504" s="200"/>
    </row>
    <row r="505" spans="20:21" x14ac:dyDescent="0.25">
      <c r="T505" s="200"/>
      <c r="U505" s="200"/>
    </row>
    <row r="506" spans="20:21" x14ac:dyDescent="0.25">
      <c r="T506" s="200"/>
      <c r="U506" s="200"/>
    </row>
    <row r="507" spans="20:21" x14ac:dyDescent="0.25">
      <c r="T507" s="200"/>
      <c r="U507" s="200"/>
    </row>
    <row r="508" spans="20:21" x14ac:dyDescent="0.25">
      <c r="T508" s="200"/>
      <c r="U508" s="200"/>
    </row>
    <row r="509" spans="20:21" x14ac:dyDescent="0.25">
      <c r="T509" s="200"/>
      <c r="U509" s="200"/>
    </row>
    <row r="510" spans="20:21" x14ac:dyDescent="0.25">
      <c r="T510" s="200"/>
      <c r="U510" s="200"/>
    </row>
    <row r="511" spans="20:21" x14ac:dyDescent="0.25">
      <c r="T511" s="200"/>
      <c r="U511" s="200"/>
    </row>
    <row r="512" spans="20:21" x14ac:dyDescent="0.25">
      <c r="T512" s="200"/>
      <c r="U512" s="200"/>
    </row>
    <row r="513" spans="20:21" x14ac:dyDescent="0.25">
      <c r="T513" s="200"/>
      <c r="U513" s="200"/>
    </row>
    <row r="514" spans="20:21" x14ac:dyDescent="0.25">
      <c r="T514" s="200"/>
      <c r="U514" s="200"/>
    </row>
    <row r="515" spans="20:21" x14ac:dyDescent="0.25">
      <c r="T515" s="200"/>
      <c r="U515" s="200"/>
    </row>
    <row r="516" spans="20:21" x14ac:dyDescent="0.25">
      <c r="T516" s="200"/>
      <c r="U516" s="200"/>
    </row>
    <row r="517" spans="20:21" x14ac:dyDescent="0.25">
      <c r="T517" s="200"/>
      <c r="U517" s="200"/>
    </row>
    <row r="518" spans="20:21" x14ac:dyDescent="0.25">
      <c r="T518" s="200"/>
      <c r="U518" s="200"/>
    </row>
    <row r="519" spans="20:21" x14ac:dyDescent="0.25">
      <c r="T519" s="200"/>
      <c r="U519" s="200"/>
    </row>
    <row r="520" spans="20:21" x14ac:dyDescent="0.25">
      <c r="T520" s="200"/>
      <c r="U520" s="200"/>
    </row>
    <row r="521" spans="20:21" x14ac:dyDescent="0.25">
      <c r="T521" s="200"/>
      <c r="U521" s="200"/>
    </row>
    <row r="522" spans="20:21" x14ac:dyDescent="0.25">
      <c r="T522" s="200"/>
      <c r="U522" s="200"/>
    </row>
    <row r="523" spans="20:21" x14ac:dyDescent="0.25">
      <c r="T523" s="200"/>
      <c r="U523" s="200"/>
    </row>
    <row r="524" spans="20:21" x14ac:dyDescent="0.25">
      <c r="T524" s="200"/>
      <c r="U524" s="200"/>
    </row>
    <row r="525" spans="20:21" x14ac:dyDescent="0.25">
      <c r="T525" s="200"/>
      <c r="U525" s="200"/>
    </row>
    <row r="526" spans="20:21" x14ac:dyDescent="0.25">
      <c r="T526" s="200"/>
      <c r="U526" s="200"/>
    </row>
    <row r="527" spans="20:21" x14ac:dyDescent="0.25">
      <c r="T527" s="200"/>
      <c r="U527" s="200"/>
    </row>
    <row r="528" spans="20:21" x14ac:dyDescent="0.25">
      <c r="T528" s="200"/>
      <c r="U528" s="200"/>
    </row>
    <row r="529" spans="20:21" x14ac:dyDescent="0.25">
      <c r="T529" s="200"/>
      <c r="U529" s="200"/>
    </row>
    <row r="530" spans="20:21" x14ac:dyDescent="0.25">
      <c r="T530" s="200"/>
      <c r="U530" s="200"/>
    </row>
    <row r="531" spans="20:21" x14ac:dyDescent="0.25">
      <c r="T531" s="200"/>
      <c r="U531" s="200"/>
    </row>
    <row r="532" spans="20:21" x14ac:dyDescent="0.25">
      <c r="T532" s="200"/>
      <c r="U532" s="200"/>
    </row>
    <row r="533" spans="20:21" x14ac:dyDescent="0.25">
      <c r="T533" s="200"/>
      <c r="U533" s="200"/>
    </row>
    <row r="534" spans="20:21" x14ac:dyDescent="0.25">
      <c r="T534" s="200"/>
      <c r="U534" s="200"/>
    </row>
    <row r="535" spans="20:21" x14ac:dyDescent="0.25">
      <c r="T535" s="200"/>
      <c r="U535" s="200"/>
    </row>
    <row r="536" spans="20:21" x14ac:dyDescent="0.25">
      <c r="T536" s="200"/>
      <c r="U536" s="200"/>
    </row>
    <row r="537" spans="20:21" x14ac:dyDescent="0.25">
      <c r="T537" s="200"/>
      <c r="U537" s="200"/>
    </row>
    <row r="538" spans="20:21" x14ac:dyDescent="0.25">
      <c r="T538" s="200"/>
      <c r="U538" s="200"/>
    </row>
    <row r="539" spans="20:21" x14ac:dyDescent="0.25">
      <c r="T539" s="200"/>
      <c r="U539" s="200"/>
    </row>
    <row r="540" spans="20:21" x14ac:dyDescent="0.25">
      <c r="T540" s="200"/>
      <c r="U540" s="200"/>
    </row>
    <row r="541" spans="20:21" x14ac:dyDescent="0.25">
      <c r="T541" s="200"/>
      <c r="U541" s="200"/>
    </row>
    <row r="542" spans="20:21" x14ac:dyDescent="0.25">
      <c r="T542" s="200"/>
      <c r="U542" s="200"/>
    </row>
    <row r="543" spans="20:21" x14ac:dyDescent="0.25">
      <c r="T543" s="200"/>
      <c r="U543" s="200"/>
    </row>
    <row r="544" spans="20:21" x14ac:dyDescent="0.25">
      <c r="T544" s="200"/>
      <c r="U544" s="200"/>
    </row>
    <row r="545" spans="20:21" x14ac:dyDescent="0.25">
      <c r="T545" s="200"/>
      <c r="U545" s="200"/>
    </row>
    <row r="546" spans="20:21" x14ac:dyDescent="0.25">
      <c r="T546" s="200"/>
      <c r="U546" s="200"/>
    </row>
    <row r="547" spans="20:21" x14ac:dyDescent="0.25">
      <c r="T547" s="200"/>
      <c r="U547" s="200"/>
    </row>
    <row r="548" spans="20:21" x14ac:dyDescent="0.25">
      <c r="T548" s="200"/>
      <c r="U548" s="200"/>
    </row>
    <row r="549" spans="20:21" x14ac:dyDescent="0.25">
      <c r="T549" s="200"/>
      <c r="U549" s="200"/>
    </row>
    <row r="550" spans="20:21" x14ac:dyDescent="0.25">
      <c r="T550" s="200"/>
      <c r="U550" s="200"/>
    </row>
    <row r="551" spans="20:21" x14ac:dyDescent="0.25">
      <c r="T551" s="200"/>
      <c r="U551" s="200"/>
    </row>
    <row r="552" spans="20:21" x14ac:dyDescent="0.25">
      <c r="T552" s="200"/>
      <c r="U552" s="200"/>
    </row>
    <row r="553" spans="20:21" x14ac:dyDescent="0.25">
      <c r="T553" s="200"/>
      <c r="U553" s="200"/>
    </row>
    <row r="554" spans="20:21" x14ac:dyDescent="0.25">
      <c r="T554" s="200"/>
      <c r="U554" s="200"/>
    </row>
    <row r="555" spans="20:21" x14ac:dyDescent="0.25">
      <c r="T555" s="200"/>
      <c r="U555" s="200"/>
    </row>
    <row r="556" spans="20:21" x14ac:dyDescent="0.25">
      <c r="T556" s="200"/>
      <c r="U556" s="200"/>
    </row>
    <row r="557" spans="20:21" x14ac:dyDescent="0.25">
      <c r="T557" s="200"/>
      <c r="U557" s="200"/>
    </row>
    <row r="558" spans="20:21" x14ac:dyDescent="0.25">
      <c r="T558" s="200"/>
      <c r="U558" s="200"/>
    </row>
    <row r="559" spans="20:21" x14ac:dyDescent="0.25">
      <c r="T559" s="200"/>
      <c r="U559" s="200"/>
    </row>
    <row r="560" spans="20:21" x14ac:dyDescent="0.25">
      <c r="T560" s="200"/>
      <c r="U560" s="200"/>
    </row>
    <row r="561" spans="20:21" x14ac:dyDescent="0.25">
      <c r="T561" s="200"/>
      <c r="U561" s="200"/>
    </row>
    <row r="562" spans="20:21" x14ac:dyDescent="0.25">
      <c r="T562" s="200"/>
      <c r="U562" s="200"/>
    </row>
    <row r="563" spans="20:21" x14ac:dyDescent="0.25">
      <c r="T563" s="200"/>
      <c r="U563" s="200"/>
    </row>
    <row r="564" spans="20:21" x14ac:dyDescent="0.25">
      <c r="T564" s="200"/>
      <c r="U564" s="200"/>
    </row>
    <row r="565" spans="20:21" x14ac:dyDescent="0.25">
      <c r="T565" s="200"/>
      <c r="U565" s="200"/>
    </row>
    <row r="566" spans="20:21" x14ac:dyDescent="0.25">
      <c r="T566" s="200"/>
      <c r="U566" s="200"/>
    </row>
    <row r="567" spans="20:21" x14ac:dyDescent="0.25">
      <c r="T567" s="200"/>
      <c r="U567" s="200"/>
    </row>
    <row r="568" spans="20:21" x14ac:dyDescent="0.25">
      <c r="T568" s="200"/>
      <c r="U568" s="200"/>
    </row>
    <row r="569" spans="20:21" x14ac:dyDescent="0.25">
      <c r="T569" s="200"/>
      <c r="U569" s="200"/>
    </row>
    <row r="570" spans="20:21" x14ac:dyDescent="0.25">
      <c r="T570" s="200"/>
      <c r="U570" s="200"/>
    </row>
    <row r="571" spans="20:21" x14ac:dyDescent="0.25">
      <c r="T571" s="200"/>
      <c r="U571" s="200"/>
    </row>
    <row r="572" spans="20:21" x14ac:dyDescent="0.25">
      <c r="T572" s="200"/>
      <c r="U572" s="200"/>
    </row>
    <row r="573" spans="20:21" x14ac:dyDescent="0.25">
      <c r="T573" s="200"/>
      <c r="U573" s="200"/>
    </row>
    <row r="574" spans="20:21" x14ac:dyDescent="0.25">
      <c r="T574" s="200"/>
      <c r="U574" s="200"/>
    </row>
    <row r="575" spans="20:21" x14ac:dyDescent="0.25">
      <c r="T575" s="200"/>
      <c r="U575" s="200"/>
    </row>
    <row r="576" spans="20:21" x14ac:dyDescent="0.25">
      <c r="T576" s="200"/>
      <c r="U576" s="200"/>
    </row>
    <row r="577" spans="20:21" x14ac:dyDescent="0.25">
      <c r="T577" s="200"/>
      <c r="U577" s="200"/>
    </row>
    <row r="578" spans="20:21" x14ac:dyDescent="0.25">
      <c r="T578" s="200"/>
      <c r="U578" s="200"/>
    </row>
    <row r="579" spans="20:21" x14ac:dyDescent="0.25">
      <c r="T579" s="200"/>
      <c r="U579" s="200"/>
    </row>
    <row r="580" spans="20:21" x14ac:dyDescent="0.25">
      <c r="T580" s="200"/>
      <c r="U580" s="200"/>
    </row>
    <row r="581" spans="20:21" x14ac:dyDescent="0.25">
      <c r="T581" s="200"/>
      <c r="U581" s="200"/>
    </row>
    <row r="582" spans="20:21" x14ac:dyDescent="0.25">
      <c r="T582" s="200"/>
      <c r="U582" s="200"/>
    </row>
    <row r="583" spans="20:21" x14ac:dyDescent="0.25">
      <c r="T583" s="200"/>
      <c r="U583" s="200"/>
    </row>
    <row r="584" spans="20:21" x14ac:dyDescent="0.25">
      <c r="T584" s="200"/>
      <c r="U584" s="200"/>
    </row>
    <row r="585" spans="20:21" x14ac:dyDescent="0.25">
      <c r="T585" s="200"/>
      <c r="U585" s="200"/>
    </row>
    <row r="586" spans="20:21" x14ac:dyDescent="0.25">
      <c r="T586" s="200"/>
      <c r="U586" s="200"/>
    </row>
    <row r="587" spans="20:21" x14ac:dyDescent="0.25">
      <c r="T587" s="200"/>
      <c r="U587" s="200"/>
    </row>
    <row r="588" spans="20:21" x14ac:dyDescent="0.25">
      <c r="T588" s="200"/>
      <c r="U588" s="200"/>
    </row>
    <row r="589" spans="20:21" x14ac:dyDescent="0.25">
      <c r="T589" s="200"/>
      <c r="U589" s="200"/>
    </row>
    <row r="590" spans="20:21" x14ac:dyDescent="0.25">
      <c r="T590" s="200"/>
      <c r="U590" s="200"/>
    </row>
    <row r="591" spans="20:21" x14ac:dyDescent="0.25">
      <c r="T591" s="200"/>
      <c r="U591" s="200"/>
    </row>
    <row r="592" spans="20:21" x14ac:dyDescent="0.25">
      <c r="T592" s="200"/>
      <c r="U592" s="200"/>
    </row>
    <row r="593" spans="20:21" x14ac:dyDescent="0.25">
      <c r="T593" s="200"/>
      <c r="U593" s="200"/>
    </row>
    <row r="594" spans="20:21" x14ac:dyDescent="0.25">
      <c r="T594" s="200"/>
      <c r="U594" s="200"/>
    </row>
    <row r="595" spans="20:21" x14ac:dyDescent="0.25">
      <c r="T595" s="200"/>
      <c r="U595" s="200"/>
    </row>
    <row r="596" spans="20:21" x14ac:dyDescent="0.25">
      <c r="T596" s="200"/>
      <c r="U596" s="200"/>
    </row>
    <row r="597" spans="20:21" x14ac:dyDescent="0.25">
      <c r="T597" s="200"/>
      <c r="U597" s="200"/>
    </row>
    <row r="598" spans="20:21" x14ac:dyDescent="0.25">
      <c r="T598" s="200"/>
      <c r="U598" s="200"/>
    </row>
    <row r="599" spans="20:21" x14ac:dyDescent="0.25">
      <c r="T599" s="200"/>
      <c r="U599" s="200"/>
    </row>
    <row r="600" spans="20:21" x14ac:dyDescent="0.25">
      <c r="T600" s="200"/>
      <c r="U600" s="200"/>
    </row>
    <row r="601" spans="20:21" x14ac:dyDescent="0.25">
      <c r="T601" s="200"/>
      <c r="U601" s="200"/>
    </row>
    <row r="602" spans="20:21" x14ac:dyDescent="0.25">
      <c r="T602" s="200"/>
      <c r="U602" s="200"/>
    </row>
    <row r="603" spans="20:21" x14ac:dyDescent="0.25">
      <c r="T603" s="200"/>
      <c r="U603" s="200"/>
    </row>
    <row r="604" spans="20:21" x14ac:dyDescent="0.25">
      <c r="T604" s="200"/>
      <c r="U604" s="200"/>
    </row>
    <row r="605" spans="20:21" x14ac:dyDescent="0.25">
      <c r="T605" s="200"/>
      <c r="U605" s="200"/>
    </row>
    <row r="606" spans="20:21" x14ac:dyDescent="0.25">
      <c r="T606" s="200"/>
      <c r="U606" s="200"/>
    </row>
    <row r="607" spans="20:21" x14ac:dyDescent="0.25">
      <c r="T607" s="200"/>
      <c r="U607" s="200"/>
    </row>
    <row r="608" spans="20:21" x14ac:dyDescent="0.25">
      <c r="T608" s="200"/>
      <c r="U608" s="200"/>
    </row>
    <row r="609" spans="20:21" x14ac:dyDescent="0.25">
      <c r="T609" s="200"/>
      <c r="U609" s="200"/>
    </row>
    <row r="610" spans="20:21" x14ac:dyDescent="0.25">
      <c r="T610" s="200"/>
      <c r="U610" s="200"/>
    </row>
    <row r="611" spans="20:21" x14ac:dyDescent="0.25">
      <c r="T611" s="200"/>
      <c r="U611" s="200"/>
    </row>
    <row r="612" spans="20:21" x14ac:dyDescent="0.25">
      <c r="T612" s="200"/>
      <c r="U612" s="200"/>
    </row>
    <row r="613" spans="20:21" x14ac:dyDescent="0.25">
      <c r="T613" s="200"/>
      <c r="U613" s="200"/>
    </row>
    <row r="614" spans="20:21" x14ac:dyDescent="0.25">
      <c r="T614" s="200"/>
      <c r="U614" s="200"/>
    </row>
    <row r="615" spans="20:21" x14ac:dyDescent="0.25">
      <c r="T615" s="200"/>
      <c r="U615" s="200"/>
    </row>
    <row r="616" spans="20:21" x14ac:dyDescent="0.25">
      <c r="T616" s="200"/>
      <c r="U616" s="200"/>
    </row>
    <row r="617" spans="20:21" x14ac:dyDescent="0.25">
      <c r="T617" s="200"/>
      <c r="U617" s="200"/>
    </row>
    <row r="618" spans="20:21" x14ac:dyDescent="0.25">
      <c r="T618" s="200"/>
      <c r="U618" s="200"/>
    </row>
    <row r="619" spans="20:21" x14ac:dyDescent="0.25">
      <c r="T619" s="200"/>
      <c r="U619" s="200"/>
    </row>
    <row r="620" spans="20:21" x14ac:dyDescent="0.25">
      <c r="T620" s="200"/>
      <c r="U620" s="200"/>
    </row>
    <row r="621" spans="20:21" x14ac:dyDescent="0.25">
      <c r="T621" s="200"/>
      <c r="U621" s="200"/>
    </row>
    <row r="622" spans="20:21" x14ac:dyDescent="0.25">
      <c r="T622" s="200"/>
      <c r="U622" s="200"/>
    </row>
    <row r="623" spans="20:21" x14ac:dyDescent="0.25">
      <c r="T623" s="200"/>
      <c r="U623" s="200"/>
    </row>
    <row r="624" spans="20:21" x14ac:dyDescent="0.25">
      <c r="T624" s="200"/>
      <c r="U624" s="200"/>
    </row>
    <row r="625" spans="20:21" x14ac:dyDescent="0.25">
      <c r="T625" s="200"/>
      <c r="U625" s="200"/>
    </row>
    <row r="626" spans="20:21" x14ac:dyDescent="0.25">
      <c r="T626" s="200"/>
      <c r="U626" s="200"/>
    </row>
    <row r="627" spans="20:21" x14ac:dyDescent="0.25">
      <c r="T627" s="200"/>
      <c r="U627" s="200"/>
    </row>
    <row r="628" spans="20:21" x14ac:dyDescent="0.25">
      <c r="T628" s="200"/>
      <c r="U628" s="200"/>
    </row>
    <row r="629" spans="20:21" x14ac:dyDescent="0.25">
      <c r="T629" s="200"/>
      <c r="U629" s="200"/>
    </row>
    <row r="630" spans="20:21" x14ac:dyDescent="0.25">
      <c r="T630" s="200"/>
      <c r="U630" s="200"/>
    </row>
    <row r="631" spans="20:21" x14ac:dyDescent="0.25">
      <c r="T631" s="200"/>
      <c r="U631" s="200"/>
    </row>
    <row r="632" spans="20:21" x14ac:dyDescent="0.25">
      <c r="T632" s="200"/>
      <c r="U632" s="200"/>
    </row>
    <row r="633" spans="20:21" x14ac:dyDescent="0.25">
      <c r="T633" s="200"/>
      <c r="U633" s="200"/>
    </row>
    <row r="634" spans="20:21" x14ac:dyDescent="0.25">
      <c r="T634" s="200"/>
      <c r="U634" s="200"/>
    </row>
    <row r="635" spans="20:21" x14ac:dyDescent="0.25">
      <c r="T635" s="200"/>
      <c r="U635" s="200"/>
    </row>
    <row r="636" spans="20:21" x14ac:dyDescent="0.25">
      <c r="T636" s="200"/>
      <c r="U636" s="200"/>
    </row>
    <row r="637" spans="20:21" x14ac:dyDescent="0.25">
      <c r="T637" s="200"/>
      <c r="U637" s="200"/>
    </row>
    <row r="638" spans="20:21" x14ac:dyDescent="0.25">
      <c r="T638" s="200"/>
      <c r="U638" s="200"/>
    </row>
    <row r="639" spans="20:21" x14ac:dyDescent="0.25">
      <c r="T639" s="200"/>
      <c r="U639" s="200"/>
    </row>
    <row r="640" spans="20:21" x14ac:dyDescent="0.25">
      <c r="T640" s="200"/>
      <c r="U640" s="200"/>
    </row>
    <row r="641" spans="20:21" x14ac:dyDescent="0.25">
      <c r="T641" s="200"/>
      <c r="U641" s="200"/>
    </row>
    <row r="642" spans="20:21" x14ac:dyDescent="0.25">
      <c r="T642" s="200"/>
      <c r="U642" s="200"/>
    </row>
    <row r="643" spans="20:21" x14ac:dyDescent="0.25">
      <c r="T643" s="200"/>
      <c r="U643" s="200"/>
    </row>
    <row r="644" spans="20:21" x14ac:dyDescent="0.25">
      <c r="T644" s="200"/>
      <c r="U644" s="200"/>
    </row>
    <row r="645" spans="20:21" x14ac:dyDescent="0.25">
      <c r="T645" s="200"/>
      <c r="U645" s="200"/>
    </row>
    <row r="646" spans="20:21" x14ac:dyDescent="0.25">
      <c r="T646" s="200"/>
      <c r="U646" s="200"/>
    </row>
    <row r="647" spans="20:21" x14ac:dyDescent="0.25">
      <c r="T647" s="200"/>
      <c r="U647" s="200"/>
    </row>
    <row r="648" spans="20:21" x14ac:dyDescent="0.25">
      <c r="T648" s="200"/>
      <c r="U648" s="200"/>
    </row>
    <row r="649" spans="20:21" x14ac:dyDescent="0.25">
      <c r="T649" s="200"/>
      <c r="U649" s="200"/>
    </row>
    <row r="650" spans="20:21" x14ac:dyDescent="0.25">
      <c r="T650" s="200"/>
      <c r="U650" s="200"/>
    </row>
    <row r="651" spans="20:21" x14ac:dyDescent="0.25">
      <c r="T651" s="200"/>
      <c r="U651" s="200"/>
    </row>
    <row r="652" spans="20:21" x14ac:dyDescent="0.25">
      <c r="T652" s="200"/>
      <c r="U652" s="200"/>
    </row>
    <row r="653" spans="20:21" x14ac:dyDescent="0.25">
      <c r="T653" s="200"/>
      <c r="U653" s="200"/>
    </row>
    <row r="654" spans="20:21" x14ac:dyDescent="0.25">
      <c r="T654" s="200"/>
      <c r="U654" s="200"/>
    </row>
    <row r="655" spans="20:21" x14ac:dyDescent="0.25">
      <c r="T655" s="200"/>
      <c r="U655" s="200"/>
    </row>
    <row r="656" spans="20:21" x14ac:dyDescent="0.25">
      <c r="T656" s="200"/>
      <c r="U656" s="200"/>
    </row>
    <row r="657" spans="20:21" x14ac:dyDescent="0.25">
      <c r="T657" s="200"/>
      <c r="U657" s="200"/>
    </row>
    <row r="658" spans="20:21" x14ac:dyDescent="0.25">
      <c r="T658" s="200"/>
      <c r="U658" s="200"/>
    </row>
    <row r="659" spans="20:21" x14ac:dyDescent="0.25">
      <c r="T659" s="200"/>
      <c r="U659" s="200"/>
    </row>
    <row r="660" spans="20:21" x14ac:dyDescent="0.25">
      <c r="T660" s="200"/>
      <c r="U660" s="200"/>
    </row>
    <row r="661" spans="20:21" x14ac:dyDescent="0.25">
      <c r="T661" s="200"/>
      <c r="U661" s="200"/>
    </row>
    <row r="662" spans="20:21" x14ac:dyDescent="0.25">
      <c r="T662" s="200"/>
      <c r="U662" s="200"/>
    </row>
    <row r="663" spans="20:21" x14ac:dyDescent="0.25">
      <c r="T663" s="200"/>
      <c r="U663" s="200"/>
    </row>
    <row r="664" spans="20:21" x14ac:dyDescent="0.25">
      <c r="T664" s="200"/>
      <c r="U664" s="200"/>
    </row>
    <row r="665" spans="20:21" x14ac:dyDescent="0.25">
      <c r="T665" s="200"/>
      <c r="U665" s="200"/>
    </row>
    <row r="666" spans="20:21" x14ac:dyDescent="0.25">
      <c r="T666" s="200"/>
      <c r="U666" s="200"/>
    </row>
    <row r="667" spans="20:21" x14ac:dyDescent="0.25">
      <c r="T667" s="200"/>
      <c r="U667" s="200"/>
    </row>
    <row r="668" spans="20:21" x14ac:dyDescent="0.25">
      <c r="T668" s="200"/>
      <c r="U668" s="200"/>
    </row>
    <row r="669" spans="20:21" x14ac:dyDescent="0.25">
      <c r="T669" s="200"/>
      <c r="U669" s="200"/>
    </row>
    <row r="670" spans="20:21" x14ac:dyDescent="0.25">
      <c r="T670" s="200"/>
      <c r="U670" s="200"/>
    </row>
    <row r="671" spans="20:21" x14ac:dyDescent="0.25">
      <c r="T671" s="200"/>
      <c r="U671" s="200"/>
    </row>
    <row r="672" spans="20:21" x14ac:dyDescent="0.25">
      <c r="T672" s="200"/>
      <c r="U672" s="200"/>
    </row>
    <row r="673" spans="20:21" x14ac:dyDescent="0.25">
      <c r="T673" s="200"/>
      <c r="U673" s="200"/>
    </row>
    <row r="674" spans="20:21" x14ac:dyDescent="0.25">
      <c r="T674" s="200"/>
      <c r="U674" s="200"/>
    </row>
    <row r="675" spans="20:21" x14ac:dyDescent="0.25">
      <c r="T675" s="200"/>
      <c r="U675" s="200"/>
    </row>
    <row r="676" spans="20:21" x14ac:dyDescent="0.25">
      <c r="T676" s="200"/>
      <c r="U676" s="200"/>
    </row>
    <row r="677" spans="20:21" x14ac:dyDescent="0.25">
      <c r="T677" s="200"/>
      <c r="U677" s="200"/>
    </row>
    <row r="678" spans="20:21" x14ac:dyDescent="0.25">
      <c r="T678" s="200"/>
      <c r="U678" s="200"/>
    </row>
    <row r="679" spans="20:21" x14ac:dyDescent="0.25">
      <c r="T679" s="200"/>
      <c r="U679" s="200"/>
    </row>
    <row r="680" spans="20:21" x14ac:dyDescent="0.25">
      <c r="T680" s="200"/>
      <c r="U680" s="200"/>
    </row>
    <row r="681" spans="20:21" x14ac:dyDescent="0.25">
      <c r="T681" s="200"/>
      <c r="U681" s="200"/>
    </row>
    <row r="682" spans="20:21" x14ac:dyDescent="0.25">
      <c r="T682" s="200"/>
      <c r="U682" s="200"/>
    </row>
    <row r="683" spans="20:21" x14ac:dyDescent="0.25">
      <c r="T683" s="200"/>
      <c r="U683" s="200"/>
    </row>
    <row r="684" spans="20:21" x14ac:dyDescent="0.25">
      <c r="T684" s="200"/>
      <c r="U684" s="200"/>
    </row>
    <row r="685" spans="20:21" x14ac:dyDescent="0.25">
      <c r="T685" s="200"/>
      <c r="U685" s="200"/>
    </row>
    <row r="686" spans="20:21" x14ac:dyDescent="0.25">
      <c r="T686" s="200"/>
      <c r="U686" s="200"/>
    </row>
    <row r="687" spans="20:21" x14ac:dyDescent="0.25">
      <c r="T687" s="200"/>
      <c r="U687" s="200"/>
    </row>
    <row r="688" spans="20:21" x14ac:dyDescent="0.25">
      <c r="T688" s="200"/>
      <c r="U688" s="200"/>
    </row>
    <row r="689" spans="20:21" x14ac:dyDescent="0.25">
      <c r="T689" s="200"/>
      <c r="U689" s="200"/>
    </row>
    <row r="690" spans="20:21" x14ac:dyDescent="0.25">
      <c r="T690" s="200"/>
      <c r="U690" s="200"/>
    </row>
    <row r="691" spans="20:21" x14ac:dyDescent="0.25">
      <c r="T691" s="200"/>
      <c r="U691" s="200"/>
    </row>
    <row r="692" spans="20:21" x14ac:dyDescent="0.25">
      <c r="T692" s="200"/>
      <c r="U692" s="200"/>
    </row>
    <row r="693" spans="20:21" x14ac:dyDescent="0.25">
      <c r="T693" s="200"/>
      <c r="U693" s="200"/>
    </row>
    <row r="694" spans="20:21" x14ac:dyDescent="0.25">
      <c r="T694" s="200"/>
      <c r="U694" s="200"/>
    </row>
    <row r="695" spans="20:21" x14ac:dyDescent="0.25">
      <c r="T695" s="200"/>
      <c r="U695" s="200"/>
    </row>
    <row r="696" spans="20:21" x14ac:dyDescent="0.25">
      <c r="T696" s="200"/>
      <c r="U696" s="200"/>
    </row>
    <row r="697" spans="20:21" x14ac:dyDescent="0.25">
      <c r="T697" s="200"/>
      <c r="U697" s="200"/>
    </row>
    <row r="698" spans="20:21" x14ac:dyDescent="0.25">
      <c r="T698" s="200"/>
      <c r="U698" s="200"/>
    </row>
  </sheetData>
  <mergeCells count="28">
    <mergeCell ref="A1:S1"/>
    <mergeCell ref="A2:A4"/>
    <mergeCell ref="B2:B4"/>
    <mergeCell ref="C2:C4"/>
    <mergeCell ref="D2:D4"/>
    <mergeCell ref="E2:J2"/>
    <mergeCell ref="K2:P2"/>
    <mergeCell ref="Q2:Q4"/>
    <mergeCell ref="R2:R4"/>
    <mergeCell ref="S2:S4"/>
    <mergeCell ref="A48:S48"/>
    <mergeCell ref="T2:U4"/>
    <mergeCell ref="M3:M4"/>
    <mergeCell ref="N3:O3"/>
    <mergeCell ref="P3:P4"/>
    <mergeCell ref="A28:S28"/>
    <mergeCell ref="A44:S44"/>
    <mergeCell ref="E3:F3"/>
    <mergeCell ref="G3:G4"/>
    <mergeCell ref="H3:I3"/>
    <mergeCell ref="J3:J4"/>
    <mergeCell ref="K3:L3"/>
    <mergeCell ref="A70:S70"/>
    <mergeCell ref="A59:S59"/>
    <mergeCell ref="A64:S64"/>
    <mergeCell ref="A65:S65"/>
    <mergeCell ref="A66:S66"/>
    <mergeCell ref="A67:M67"/>
  </mergeCells>
  <hyperlinks>
    <hyperlink ref="B46" r:id="rId1"/>
    <hyperlink ref="B47" r:id="rId2" display="Szakszeminárim II."/>
    <hyperlink ref="B54" r:id="rId3"/>
    <hyperlink ref="B53" r:id="rId4"/>
    <hyperlink ref="B8" r:id="rId5"/>
    <hyperlink ref="B7" r:id="rId6" display="Üzleti közgazdaságtan*"/>
    <hyperlink ref="B15" r:id="rId7"/>
    <hyperlink ref="B16" r:id="rId8" display="Menedzsment kontroll rendszerek"/>
    <hyperlink ref="B30" r:id="rId9" display="Szervezetfejlesztés"/>
    <hyperlink ref="B55" r:id="rId10"/>
    <hyperlink ref="B57" r:id="rId11"/>
    <hyperlink ref="B58" r:id="rId12"/>
    <hyperlink ref="B42" r:id="rId13" display="Teljesítménymérés és –értékelés (Teljesítménymenedzsment)"/>
    <hyperlink ref="B22" r:id="rId14"/>
    <hyperlink ref="B18" r:id="rId15" display="Marketing menedzsment"/>
    <hyperlink ref="B37" r:id="rId16"/>
    <hyperlink ref="B9" r:id="rId17"/>
    <hyperlink ref="B14" r:id="rId18" display="Vezetéselmélet és -módszertan (Menedzsment-történet)"/>
    <hyperlink ref="B39" r:id="rId19" display="Sport-és rendezvénymenedzsment"/>
    <hyperlink ref="B17" r:id="rId20"/>
    <hyperlink ref="B20" r:id="rId21"/>
    <hyperlink ref="B21" r:id="rId22"/>
  </hyperlinks>
  <pageMargins left="0.7" right="0.7" top="0.75" bottom="0.75" header="0.3" footer="0.3"/>
  <pageSetup paperSize="9" orientation="portrait" horizontalDpi="4294967295" verticalDpi="4294967295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Péter</dc:creator>
  <cp:lastModifiedBy>Pusztai Péter</cp:lastModifiedBy>
  <dcterms:created xsi:type="dcterms:W3CDTF">2017-04-04T09:58:30Z</dcterms:created>
  <dcterms:modified xsi:type="dcterms:W3CDTF">2019-03-01T08:57:14Z</dcterms:modified>
</cp:coreProperties>
</file>