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140" windowHeight="11130" activeTab="0"/>
  </bookViews>
  <sheets>
    <sheet name="Logisztika" sheetId="1" r:id="rId1"/>
  </sheets>
  <definedNames>
    <definedName name="_xlnm.Print_Area" localSheetId="0">'Logisztika'!$A$1:$O$37</definedName>
  </definedNames>
  <calcPr fullCalcOnLoad="1"/>
</workbook>
</file>

<file path=xl/sharedStrings.xml><?xml version="1.0" encoding="utf-8"?>
<sst xmlns="http://schemas.openxmlformats.org/spreadsheetml/2006/main" count="168" uniqueCount="105">
  <si>
    <t>Tárgynév</t>
  </si>
  <si>
    <t>Tantárgykód</t>
  </si>
  <si>
    <t>Jelleg</t>
  </si>
  <si>
    <t>Kredit</t>
  </si>
  <si>
    <t>Tárgyfelelős</t>
  </si>
  <si>
    <t>Tanszék</t>
  </si>
  <si>
    <t>K</t>
  </si>
  <si>
    <t>ea</t>
  </si>
  <si>
    <t>sz</t>
  </si>
  <si>
    <t>v</t>
  </si>
  <si>
    <t>Üzleti közgazdaságtan</t>
  </si>
  <si>
    <t>Trautmann László</t>
  </si>
  <si>
    <t>Sárközy Tamás</t>
  </si>
  <si>
    <t>Baricz Rezső</t>
  </si>
  <si>
    <t>Döntéselmélet</t>
  </si>
  <si>
    <t>Szakmai törzstárgyak</t>
  </si>
  <si>
    <t>Alapozó tárgyak</t>
  </si>
  <si>
    <t>Mikroökonómia Tsz.</t>
  </si>
  <si>
    <t>Gazdasági Jogi Intézet</t>
  </si>
  <si>
    <t>Marketing Tsz.</t>
  </si>
  <si>
    <t>Vezetői Számvitel Tsz.</t>
  </si>
  <si>
    <t xml:space="preserve"> </t>
  </si>
  <si>
    <t>4MI25NAK01M</t>
  </si>
  <si>
    <t>v/gy</t>
  </si>
  <si>
    <t>Döntéselmélet Tsz.</t>
  </si>
  <si>
    <t>Zoltayné Paprika Zita</t>
  </si>
  <si>
    <t>2VL60NCV01M</t>
  </si>
  <si>
    <t>4OP13NAK03M</t>
  </si>
  <si>
    <t>Kvantitatív módszerek</t>
  </si>
  <si>
    <t>Solymosi Tamás</t>
  </si>
  <si>
    <t>Operációkutatás Tsz.</t>
  </si>
  <si>
    <t>Haladó vállalati pénzügyek</t>
  </si>
  <si>
    <t>2JO11NAK01M</t>
  </si>
  <si>
    <t>Gazdasági szerződések joga</t>
  </si>
  <si>
    <t>2MA41NAK01M</t>
  </si>
  <si>
    <t>Marketing menedzsment</t>
  </si>
  <si>
    <t>Bauer András</t>
  </si>
  <si>
    <t>2PU51NAK02M</t>
  </si>
  <si>
    <t>Számviteli beszámolók</t>
  </si>
  <si>
    <t>Logisztikai szolgáltatási tevékenységek</t>
  </si>
  <si>
    <t>Beszerzés</t>
  </si>
  <si>
    <t>Disztribúció</t>
  </si>
  <si>
    <t>Teljesítménymenedzsment az ellátási láncban</t>
  </si>
  <si>
    <t>Logisztikai folyamatok elemzése</t>
  </si>
  <si>
    <t>Halászné Sipos Erzsébet</t>
  </si>
  <si>
    <t>Vörösmarty Gyöngyi</t>
  </si>
  <si>
    <t>Demeter Krisztina</t>
  </si>
  <si>
    <t>Wimmer Ágnes</t>
  </si>
  <si>
    <t>Dobos Imre</t>
  </si>
  <si>
    <t>2 (tavasz)</t>
  </si>
  <si>
    <t>1 (ősz)</t>
  </si>
  <si>
    <t>Nemzetközi vállalatgazdaságtan</t>
  </si>
  <si>
    <t>k</t>
  </si>
  <si>
    <t>Czakó Erzsébet</t>
  </si>
  <si>
    <t>Nagy Judit</t>
  </si>
  <si>
    <t>2VL60NBK06M</t>
  </si>
  <si>
    <t>2VL60NBK08M</t>
  </si>
  <si>
    <t>2VL60NBK05M</t>
  </si>
  <si>
    <t>2VL60NBK09M</t>
  </si>
  <si>
    <t>2VL60NBK10M</t>
  </si>
  <si>
    <t>2VL60NBK11M</t>
  </si>
  <si>
    <t>Logisztika és Ellátási Lánc Menedzsment Tsz.</t>
  </si>
  <si>
    <t>Termelés és szolgáltatás menedzsment</t>
  </si>
  <si>
    <t>Üzleti Gazdaságtan</t>
  </si>
  <si>
    <t>Csóka Péter</t>
  </si>
  <si>
    <t>Befektetések és Vállalati Pénzügy</t>
  </si>
  <si>
    <t>gyj</t>
  </si>
  <si>
    <t>2VL60NAV01M</t>
  </si>
  <si>
    <t>2BE52NAK01M</t>
  </si>
  <si>
    <t>2VL60NBK12M</t>
  </si>
  <si>
    <t>Vállalati stratégia</t>
  </si>
  <si>
    <t>Könczöl Erzsébet</t>
  </si>
  <si>
    <t>Üzleti Gazdaságtan Tanszék</t>
  </si>
  <si>
    <t>Differenciált szakismereti tárgyak</t>
  </si>
  <si>
    <t>2VL60NCK06M</t>
  </si>
  <si>
    <t>Termelés tervezése és szervezése</t>
  </si>
  <si>
    <t xml:space="preserve">K </t>
  </si>
  <si>
    <t>2VL60NCK07M</t>
  </si>
  <si>
    <t>Hálózati infrastruktúra</t>
  </si>
  <si>
    <t>2VL60NCK08M</t>
  </si>
  <si>
    <t>Logisztikai controlling és teljesítménymérés</t>
  </si>
  <si>
    <t>2VL60NCK09M</t>
  </si>
  <si>
    <t>Beszerzési stratégia</t>
  </si>
  <si>
    <t>2VL60NCK10M</t>
  </si>
  <si>
    <t>Ellátási lánc menedzsment</t>
  </si>
  <si>
    <t>2VL60NAK02M</t>
  </si>
  <si>
    <t>Értékteremtő folyamatok informatikai támogatása</t>
  </si>
  <si>
    <t>3 (ősz)</t>
  </si>
  <si>
    <t>4 (tavasz)</t>
  </si>
  <si>
    <t>Gecse Gergely</t>
  </si>
  <si>
    <t>Gelei Andrea</t>
  </si>
  <si>
    <t>Tátrai Tünde</t>
  </si>
  <si>
    <t>Szakszeminárium</t>
  </si>
  <si>
    <t>2VL60NDK05M</t>
  </si>
  <si>
    <t>Szakszeminárium I.</t>
  </si>
  <si>
    <t>2VL60NDK06M</t>
  </si>
  <si>
    <t>Szakszeminárium II.</t>
  </si>
  <si>
    <t>Koordinációért felelős  a mesterszak titkára: Venter Lóránt</t>
  </si>
  <si>
    <t>Alapozó és szakmai törzstárgyak</t>
  </si>
  <si>
    <t>Szabadon választható tárgyak*</t>
  </si>
  <si>
    <t>A két félév alatt minimum 5 kreditértékben</t>
  </si>
  <si>
    <t>I. évfolyam</t>
  </si>
  <si>
    <t>II. évfolyam</t>
  </si>
  <si>
    <t>TOTAL</t>
  </si>
  <si>
    <r>
      <t xml:space="preserve">Logisztika mesterszak (MSc) 2010-2011 évi operatív tanterve - </t>
    </r>
    <r>
      <rPr>
        <b/>
        <sz val="10"/>
        <color indexed="10"/>
        <rFont val="Arial"/>
        <family val="2"/>
      </rPr>
      <t>(2010/11/1-ben kezdett)</t>
    </r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</si>
</sst>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</numFmts>
  <fonts count="13">
    <font>
      <sz val="10"/>
      <name val="Arial"/>
      <family val="0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  <font>
      <sz val="10"/>
      <color indexed="10"/>
      <name val="Arial"/>
      <family val="0"/>
    </font>
    <font>
      <sz val="8"/>
      <name val="Arial"/>
      <family val="2"/>
    </font>
    <font>
      <sz val="9"/>
      <color indexed="10"/>
      <name val="Arial"/>
      <family val="0"/>
    </font>
    <font>
      <b/>
      <sz val="11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32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6">
    <xf numFmtId="0" fontId="0" fillId="0" borderId="0" xfId="0" applyAlignment="1">
      <alignment/>
    </xf>
    <xf numFmtId="0" fontId="9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6" fillId="0" borderId="2" xfId="0" applyFont="1" applyFill="1" applyBorder="1" applyAlignment="1">
      <alignment vertical="center" wrapText="1"/>
    </xf>
    <xf numFmtId="0" fontId="6" fillId="0" borderId="4" xfId="0" applyFont="1" applyFill="1" applyBorder="1" applyAlignment="1">
      <alignment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vertical="center"/>
    </xf>
    <xf numFmtId="0" fontId="10" fillId="0" borderId="2" xfId="0" applyFont="1" applyFill="1" applyBorder="1" applyAlignment="1">
      <alignment vertical="center" wrapText="1"/>
    </xf>
    <xf numFmtId="0" fontId="10" fillId="0" borderId="4" xfId="0" applyFont="1" applyFill="1" applyBorder="1" applyAlignment="1">
      <alignment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vertical="center" wrapText="1"/>
    </xf>
    <xf numFmtId="0" fontId="6" fillId="0" borderId="4" xfId="0" applyFont="1" applyFill="1" applyBorder="1" applyAlignment="1">
      <alignment vertical="center" wrapText="1"/>
    </xf>
    <xf numFmtId="0" fontId="0" fillId="0" borderId="1" xfId="0" applyFill="1" applyBorder="1" applyAlignment="1">
      <alignment vertical="center"/>
    </xf>
    <xf numFmtId="0" fontId="2" fillId="0" borderId="1" xfId="0" applyFont="1" applyBorder="1" applyAlignment="1">
      <alignment/>
    </xf>
    <xf numFmtId="0" fontId="2" fillId="0" borderId="1" xfId="0" applyFont="1" applyFill="1" applyBorder="1" applyAlignment="1">
      <alignment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6" xfId="0" applyFont="1" applyFill="1" applyBorder="1" applyAlignment="1">
      <alignment/>
    </xf>
    <xf numFmtId="0" fontId="2" fillId="0" borderId="7" xfId="0" applyFont="1" applyFill="1" applyBorder="1" applyAlignment="1">
      <alignment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vertical="center"/>
    </xf>
    <xf numFmtId="0" fontId="4" fillId="0" borderId="2" xfId="17" applyFill="1" applyBorder="1" applyAlignment="1">
      <alignment vertical="center" wrapText="1"/>
    </xf>
    <xf numFmtId="0" fontId="4" fillId="0" borderId="2" xfId="17" applyFill="1" applyBorder="1" applyAlignment="1">
      <alignment vertical="center"/>
    </xf>
    <xf numFmtId="0" fontId="4" fillId="0" borderId="2" xfId="17" applyFill="1" applyBorder="1" applyAlignment="1">
      <alignment horizontal="left" vertical="center" wrapText="1"/>
    </xf>
    <xf numFmtId="0" fontId="4" fillId="0" borderId="8" xfId="17" applyFill="1" applyBorder="1" applyAlignment="1">
      <alignment vertical="center" wrapText="1"/>
    </xf>
    <xf numFmtId="0" fontId="4" fillId="0" borderId="2" xfId="17" applyFill="1" applyBorder="1" applyAlignment="1">
      <alignment wrapText="1"/>
    </xf>
    <xf numFmtId="0" fontId="2" fillId="0" borderId="8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0" fillId="0" borderId="8" xfId="0" applyBorder="1" applyAlignment="1">
      <alignment vertical="center"/>
    </xf>
    <xf numFmtId="0" fontId="4" fillId="0" borderId="2" xfId="17" applyFill="1" applyBorder="1" applyAlignment="1">
      <alignment/>
    </xf>
    <xf numFmtId="0" fontId="10" fillId="0" borderId="10" xfId="0" applyFont="1" applyBorder="1" applyAlignment="1">
      <alignment vertical="center"/>
    </xf>
    <xf numFmtId="0" fontId="10" fillId="0" borderId="8" xfId="0" applyFont="1" applyBorder="1" applyAlignment="1">
      <alignment vertical="center" wrapText="1"/>
    </xf>
    <xf numFmtId="0" fontId="0" fillId="0" borderId="11" xfId="0" applyBorder="1" applyAlignment="1">
      <alignment horizontal="center" vertical="center"/>
    </xf>
    <xf numFmtId="0" fontId="2" fillId="0" borderId="12" xfId="0" applyFont="1" applyFill="1" applyBorder="1" applyAlignment="1">
      <alignment wrapText="1"/>
    </xf>
    <xf numFmtId="0" fontId="12" fillId="2" borderId="2" xfId="0" applyFont="1" applyFill="1" applyBorder="1" applyAlignment="1">
      <alignment wrapText="1"/>
    </xf>
    <xf numFmtId="0" fontId="12" fillId="2" borderId="2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0" fillId="2" borderId="2" xfId="0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2" fillId="2" borderId="7" xfId="0" applyFont="1" applyFill="1" applyBorder="1" applyAlignment="1">
      <alignment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0" fillId="2" borderId="8" xfId="0" applyFill="1" applyBorder="1" applyAlignment="1">
      <alignment vertical="center"/>
    </xf>
    <xf numFmtId="0" fontId="0" fillId="2" borderId="10" xfId="0" applyFill="1" applyBorder="1" applyAlignment="1">
      <alignment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0" fillId="0" borderId="0" xfId="0" applyBorder="1" applyAlignment="1">
      <alignment horizontal="left" vertical="center"/>
    </xf>
    <xf numFmtId="0" fontId="2" fillId="0" borderId="14" xfId="0" applyFont="1" applyFill="1" applyBorder="1" applyAlignment="1">
      <alignment horizontal="center"/>
    </xf>
    <xf numFmtId="0" fontId="0" fillId="0" borderId="15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0" fontId="12" fillId="3" borderId="2" xfId="0" applyFont="1" applyFill="1" applyBorder="1" applyAlignment="1">
      <alignment vertical="center" wrapText="1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vertical="center" wrapText="1"/>
    </xf>
    <xf numFmtId="0" fontId="2" fillId="3" borderId="4" xfId="0" applyFont="1" applyFill="1" applyBorder="1" applyAlignment="1">
      <alignment vertical="center"/>
    </xf>
    <xf numFmtId="0" fontId="3" fillId="0" borderId="4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vertical="center" wrapText="1"/>
    </xf>
    <xf numFmtId="0" fontId="6" fillId="3" borderId="4" xfId="0" applyFont="1" applyFill="1" applyBorder="1" applyAlignment="1">
      <alignment vertical="center"/>
    </xf>
    <xf numFmtId="0" fontId="12" fillId="2" borderId="16" xfId="0" applyFont="1" applyFill="1" applyBorder="1" applyAlignment="1">
      <alignment vertical="center" wrapText="1"/>
    </xf>
    <xf numFmtId="0" fontId="3" fillId="0" borderId="6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 wrapText="1"/>
    </xf>
    <xf numFmtId="0" fontId="12" fillId="2" borderId="18" xfId="0" applyFont="1" applyFill="1" applyBorder="1" applyAlignment="1">
      <alignment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vertical="center" wrapText="1"/>
    </xf>
    <xf numFmtId="0" fontId="4" fillId="0" borderId="8" xfId="17" applyFill="1" applyBorder="1" applyAlignment="1">
      <alignment wrapText="1"/>
    </xf>
    <xf numFmtId="0" fontId="2" fillId="2" borderId="21" xfId="0" applyFont="1" applyFill="1" applyBorder="1" applyAlignment="1">
      <alignment/>
    </xf>
    <xf numFmtId="0" fontId="2" fillId="2" borderId="16" xfId="0" applyFont="1" applyFill="1" applyBorder="1" applyAlignment="1">
      <alignment horizontal="center"/>
    </xf>
    <xf numFmtId="0" fontId="2" fillId="2" borderId="22" xfId="0" applyFont="1" applyFill="1" applyBorder="1" applyAlignment="1">
      <alignment horizontal="center"/>
    </xf>
    <xf numFmtId="0" fontId="2" fillId="2" borderId="21" xfId="0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/>
    </xf>
    <xf numFmtId="0" fontId="0" fillId="2" borderId="16" xfId="0" applyFill="1" applyBorder="1" applyAlignment="1">
      <alignment vertical="center"/>
    </xf>
    <xf numFmtId="0" fontId="0" fillId="2" borderId="23" xfId="0" applyFill="1" applyBorder="1" applyAlignment="1">
      <alignment vertical="center"/>
    </xf>
    <xf numFmtId="0" fontId="2" fillId="0" borderId="24" xfId="0" applyFont="1" applyFill="1" applyBorder="1" applyAlignment="1">
      <alignment/>
    </xf>
    <xf numFmtId="0" fontId="0" fillId="0" borderId="25" xfId="0" applyBorder="1" applyAlignment="1">
      <alignment vertical="center"/>
    </xf>
    <xf numFmtId="0" fontId="2" fillId="0" borderId="25" xfId="0" applyFont="1" applyFill="1" applyBorder="1" applyAlignment="1">
      <alignment horizontal="center"/>
    </xf>
    <xf numFmtId="0" fontId="0" fillId="0" borderId="26" xfId="0" applyBorder="1" applyAlignment="1">
      <alignment vertical="center"/>
    </xf>
    <xf numFmtId="0" fontId="12" fillId="2" borderId="27" xfId="0" applyFont="1" applyFill="1" applyBorder="1" applyAlignment="1">
      <alignment horizontal="center" vertical="center"/>
    </xf>
    <xf numFmtId="0" fontId="12" fillId="3" borderId="5" xfId="0" applyFont="1" applyFill="1" applyBorder="1" applyAlignment="1">
      <alignment horizontal="center" vertical="center"/>
    </xf>
    <xf numFmtId="0" fontId="12" fillId="2" borderId="28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0" fillId="4" borderId="24" xfId="0" applyFill="1" applyBorder="1" applyAlignment="1">
      <alignment vertical="center"/>
    </xf>
    <xf numFmtId="0" fontId="0" fillId="4" borderId="25" xfId="0" applyFill="1" applyBorder="1" applyAlignment="1">
      <alignment vertical="center"/>
    </xf>
    <xf numFmtId="0" fontId="0" fillId="4" borderId="26" xfId="0" applyFill="1" applyBorder="1" applyAlignment="1">
      <alignment vertical="center"/>
    </xf>
    <xf numFmtId="0" fontId="12" fillId="4" borderId="25" xfId="0" applyFont="1" applyFill="1" applyBorder="1" applyAlignment="1">
      <alignment horizontal="center" vertical="center"/>
    </xf>
    <xf numFmtId="0" fontId="1" fillId="3" borderId="29" xfId="0" applyFont="1" applyFill="1" applyBorder="1" applyAlignment="1">
      <alignment horizontal="center" vertical="center" wrapText="1"/>
    </xf>
    <xf numFmtId="0" fontId="1" fillId="3" borderId="30" xfId="0" applyFont="1" applyFill="1" applyBorder="1" applyAlignment="1">
      <alignment horizontal="center" vertical="center" wrapText="1"/>
    </xf>
    <xf numFmtId="0" fontId="1" fillId="3" borderId="31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antargy.uni-corvinus.hu/4MI25NAK01M" TargetMode="External" /><Relationship Id="rId2" Type="http://schemas.openxmlformats.org/officeDocument/2006/relationships/hyperlink" Target="http://tantargy.uni-corvinus.hu/4OP13NAK03M" TargetMode="External" /><Relationship Id="rId3" Type="http://schemas.openxmlformats.org/officeDocument/2006/relationships/hyperlink" Target="http://tantargy.uni-corvinus.hu/2VL60NAV01M" TargetMode="External" /><Relationship Id="rId4" Type="http://schemas.openxmlformats.org/officeDocument/2006/relationships/hyperlink" Target="http://tantargy.uni-corvinus.hu/2BE52NAK01M" TargetMode="External" /><Relationship Id="rId5" Type="http://schemas.openxmlformats.org/officeDocument/2006/relationships/hyperlink" Target="http://tantargy.uni-corvinus.hu/2JO11NAK01M" TargetMode="External" /><Relationship Id="rId6" Type="http://schemas.openxmlformats.org/officeDocument/2006/relationships/hyperlink" Target="http://tantargy.uni-corvinus.hu/2MA41NAK01M" TargetMode="External" /><Relationship Id="rId7" Type="http://schemas.openxmlformats.org/officeDocument/2006/relationships/hyperlink" Target="http://tantargy.uni-corvinus.hu/2VL60NCV01M" TargetMode="External" /><Relationship Id="rId8" Type="http://schemas.openxmlformats.org/officeDocument/2006/relationships/hyperlink" Target="http://tantargy.uni-corvinus.hu/2VL60NBK05M" TargetMode="External" /><Relationship Id="rId9" Type="http://schemas.openxmlformats.org/officeDocument/2006/relationships/hyperlink" Target="http://tantargy.uni-corvinus.hu/2VL60NBK06M" TargetMode="External" /><Relationship Id="rId10" Type="http://schemas.openxmlformats.org/officeDocument/2006/relationships/hyperlink" Target="http://tantargy.uni-corvinus.hu/2VL60NBK08M" TargetMode="External" /><Relationship Id="rId11" Type="http://schemas.openxmlformats.org/officeDocument/2006/relationships/hyperlink" Target="http://tantargy.uni-corvinus.hu/2PU51NAK02M" TargetMode="External" /><Relationship Id="rId12" Type="http://schemas.openxmlformats.org/officeDocument/2006/relationships/hyperlink" Target="http://tantargy.uni-corvinus.hu/2VL60NBK11M" TargetMode="External" /><Relationship Id="rId13" Type="http://schemas.openxmlformats.org/officeDocument/2006/relationships/hyperlink" Target="http://tantargy.uni-corvinus.hu/2VL60NBK09M" TargetMode="External" /><Relationship Id="rId14" Type="http://schemas.openxmlformats.org/officeDocument/2006/relationships/hyperlink" Target="http://tantargy.uni-corvinus.hu/2VL60NBK10M" TargetMode="External" /><Relationship Id="rId15" Type="http://schemas.openxmlformats.org/officeDocument/2006/relationships/hyperlink" Target="http://tantargy.uni-corvinus.hu/2VL60NBK12M" TargetMode="External" /><Relationship Id="rId16" Type="http://schemas.openxmlformats.org/officeDocument/2006/relationships/hyperlink" Target="http://tantargy.uni-corvinus.hu/2VL60NCK06M" TargetMode="External" /><Relationship Id="rId17" Type="http://schemas.openxmlformats.org/officeDocument/2006/relationships/hyperlink" Target="http://tantargy.uni-corvinus.hu/2VL60NCK07M" TargetMode="External" /><Relationship Id="rId18" Type="http://schemas.openxmlformats.org/officeDocument/2006/relationships/hyperlink" Target="http://tantargy.uni-corvinus.hu/2VL60NCK08M" TargetMode="External" /><Relationship Id="rId19" Type="http://schemas.openxmlformats.org/officeDocument/2006/relationships/hyperlink" Target="http://tantargy.uni-corvinus.hu/2VL60NCK09M" TargetMode="External" /><Relationship Id="rId20" Type="http://schemas.openxmlformats.org/officeDocument/2006/relationships/hyperlink" Target="http://tantargy.uni-corvinus.hu/2VL60NCK10M" TargetMode="External" /><Relationship Id="rId21" Type="http://schemas.openxmlformats.org/officeDocument/2006/relationships/hyperlink" Target="http://tantargy.uni-corvinus.hu/2VL60NAK02M" TargetMode="External" /><Relationship Id="rId22" Type="http://schemas.openxmlformats.org/officeDocument/2006/relationships/hyperlink" Target="http://tantargy.uni-corvinus.hu/2VL60NDK05M" TargetMode="External" /><Relationship Id="rId23" Type="http://schemas.openxmlformats.org/officeDocument/2006/relationships/hyperlink" Target="http://tantargy.uni-corvinus.hu/2VL60NDK06M" TargetMode="External" /><Relationship Id="rId2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8"/>
  <sheetViews>
    <sheetView tabSelected="1" zoomScaleSheetLayoutView="100" workbookViewId="0" topLeftCell="A1">
      <selection activeCell="A1" sqref="A1:O1"/>
    </sheetView>
  </sheetViews>
  <sheetFormatPr defaultColWidth="9.140625" defaultRowHeight="12.75"/>
  <cols>
    <col min="1" max="1" width="15.140625" style="3" customWidth="1"/>
    <col min="2" max="2" width="41.8515625" style="3" customWidth="1"/>
    <col min="3" max="3" width="6.57421875" style="3" customWidth="1"/>
    <col min="4" max="4" width="4.7109375" style="3" customWidth="1"/>
    <col min="5" max="12" width="4.140625" style="3" customWidth="1"/>
    <col min="13" max="13" width="5.28125" style="3" customWidth="1"/>
    <col min="14" max="14" width="24.28125" style="3" customWidth="1"/>
    <col min="15" max="15" width="33.28125" style="3" customWidth="1"/>
    <col min="16" max="16" width="7.421875" style="2" customWidth="1"/>
    <col min="17" max="17" width="9.140625" style="2" customWidth="1"/>
    <col min="18" max="18" width="6.28125" style="3" customWidth="1"/>
    <col min="19" max="16384" width="9.140625" style="3" customWidth="1"/>
  </cols>
  <sheetData>
    <row r="1" spans="1:15" ht="18" customHeight="1" thickBot="1">
      <c r="A1" s="120" t="s">
        <v>104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2"/>
    </row>
    <row r="2" spans="1:15" ht="12.75">
      <c r="A2" s="123" t="s">
        <v>1</v>
      </c>
      <c r="B2" s="126" t="s">
        <v>0</v>
      </c>
      <c r="C2" s="126" t="s">
        <v>2</v>
      </c>
      <c r="D2" s="129" t="s">
        <v>23</v>
      </c>
      <c r="E2" s="132" t="s">
        <v>101</v>
      </c>
      <c r="F2" s="133"/>
      <c r="G2" s="133"/>
      <c r="H2" s="134"/>
      <c r="I2" s="132" t="s">
        <v>102</v>
      </c>
      <c r="J2" s="133"/>
      <c r="K2" s="133"/>
      <c r="L2" s="134"/>
      <c r="M2" s="135" t="s">
        <v>3</v>
      </c>
      <c r="N2" s="126" t="s">
        <v>4</v>
      </c>
      <c r="O2" s="138" t="s">
        <v>5</v>
      </c>
    </row>
    <row r="3" spans="1:15" ht="12.75">
      <c r="A3" s="124"/>
      <c r="B3" s="127"/>
      <c r="C3" s="127"/>
      <c r="D3" s="130"/>
      <c r="E3" s="143" t="s">
        <v>50</v>
      </c>
      <c r="F3" s="144"/>
      <c r="G3" s="144" t="s">
        <v>49</v>
      </c>
      <c r="H3" s="85"/>
      <c r="I3" s="143" t="s">
        <v>87</v>
      </c>
      <c r="J3" s="144"/>
      <c r="K3" s="144" t="s">
        <v>88</v>
      </c>
      <c r="L3" s="85"/>
      <c r="M3" s="136"/>
      <c r="N3" s="127"/>
      <c r="O3" s="139"/>
    </row>
    <row r="4" spans="1:15" ht="13.5" thickBot="1">
      <c r="A4" s="125"/>
      <c r="B4" s="128"/>
      <c r="C4" s="128"/>
      <c r="D4" s="131"/>
      <c r="E4" s="89" t="s">
        <v>7</v>
      </c>
      <c r="F4" s="90" t="s">
        <v>8</v>
      </c>
      <c r="G4" s="90" t="s">
        <v>7</v>
      </c>
      <c r="H4" s="91" t="s">
        <v>8</v>
      </c>
      <c r="I4" s="89" t="s">
        <v>7</v>
      </c>
      <c r="J4" s="90" t="s">
        <v>8</v>
      </c>
      <c r="K4" s="90" t="s">
        <v>7</v>
      </c>
      <c r="L4" s="91" t="s">
        <v>8</v>
      </c>
      <c r="M4" s="137"/>
      <c r="N4" s="128"/>
      <c r="O4" s="140"/>
    </row>
    <row r="5" spans="1:15" ht="18.75" customHeight="1">
      <c r="A5" s="92"/>
      <c r="B5" s="93" t="s">
        <v>98</v>
      </c>
      <c r="C5" s="94"/>
      <c r="D5" s="95"/>
      <c r="E5" s="92"/>
      <c r="F5" s="94"/>
      <c r="G5" s="94"/>
      <c r="H5" s="96"/>
      <c r="I5" s="92"/>
      <c r="J5" s="94"/>
      <c r="K5" s="94"/>
      <c r="L5" s="96"/>
      <c r="M5" s="113">
        <f>M6+M12</f>
        <v>70</v>
      </c>
      <c r="N5" s="94"/>
      <c r="O5" s="97"/>
    </row>
    <row r="6" spans="1:15" ht="15">
      <c r="A6" s="77"/>
      <c r="B6" s="78" t="s">
        <v>16</v>
      </c>
      <c r="C6" s="79"/>
      <c r="D6" s="80"/>
      <c r="E6" s="81"/>
      <c r="F6" s="79"/>
      <c r="G6" s="79"/>
      <c r="H6" s="82"/>
      <c r="I6" s="81"/>
      <c r="J6" s="79"/>
      <c r="K6" s="79"/>
      <c r="L6" s="82"/>
      <c r="M6" s="112">
        <v>25</v>
      </c>
      <c r="N6" s="83"/>
      <c r="O6" s="84"/>
    </row>
    <row r="7" spans="1:15" ht="14.25" customHeight="1">
      <c r="A7" s="11" t="s">
        <v>22</v>
      </c>
      <c r="B7" s="36" t="s">
        <v>10</v>
      </c>
      <c r="C7" s="5" t="s">
        <v>6</v>
      </c>
      <c r="D7" s="6" t="s">
        <v>9</v>
      </c>
      <c r="E7" s="7">
        <v>2</v>
      </c>
      <c r="F7" s="5">
        <v>2</v>
      </c>
      <c r="G7" s="5"/>
      <c r="H7" s="8"/>
      <c r="I7" s="7"/>
      <c r="J7" s="5"/>
      <c r="K7" s="5"/>
      <c r="L7" s="8"/>
      <c r="M7" s="9">
        <v>5</v>
      </c>
      <c r="N7" s="12" t="s">
        <v>11</v>
      </c>
      <c r="O7" s="13" t="s">
        <v>17</v>
      </c>
    </row>
    <row r="8" spans="1:15" ht="14.25" customHeight="1">
      <c r="A8" s="11" t="s">
        <v>27</v>
      </c>
      <c r="B8" s="36" t="s">
        <v>28</v>
      </c>
      <c r="C8" s="14" t="s">
        <v>6</v>
      </c>
      <c r="D8" s="66" t="s">
        <v>9</v>
      </c>
      <c r="E8" s="7">
        <v>2</v>
      </c>
      <c r="F8" s="5">
        <v>2</v>
      </c>
      <c r="G8" s="5"/>
      <c r="H8" s="8"/>
      <c r="I8" s="7"/>
      <c r="J8" s="5"/>
      <c r="K8" s="5"/>
      <c r="L8" s="8"/>
      <c r="M8" s="9">
        <v>5</v>
      </c>
      <c r="N8" s="12" t="s">
        <v>29</v>
      </c>
      <c r="O8" s="15" t="s">
        <v>30</v>
      </c>
    </row>
    <row r="9" spans="1:19" ht="13.5" customHeight="1">
      <c r="A9" s="23" t="s">
        <v>67</v>
      </c>
      <c r="B9" s="36" t="s">
        <v>51</v>
      </c>
      <c r="C9" s="19" t="s">
        <v>6</v>
      </c>
      <c r="D9" s="67" t="s">
        <v>9</v>
      </c>
      <c r="E9" s="7"/>
      <c r="F9" s="5"/>
      <c r="G9" s="5">
        <v>2</v>
      </c>
      <c r="H9" s="8">
        <v>2</v>
      </c>
      <c r="I9" s="7"/>
      <c r="J9" s="5"/>
      <c r="K9" s="5"/>
      <c r="L9" s="8"/>
      <c r="M9" s="9">
        <v>5</v>
      </c>
      <c r="N9" s="20" t="s">
        <v>53</v>
      </c>
      <c r="O9" s="21" t="s">
        <v>63</v>
      </c>
      <c r="P9" s="145"/>
      <c r="Q9" s="145"/>
      <c r="R9" s="145"/>
      <c r="S9" s="145"/>
    </row>
    <row r="10" spans="1:15" ht="14.25" customHeight="1">
      <c r="A10" s="22" t="s">
        <v>68</v>
      </c>
      <c r="B10" s="36" t="s">
        <v>31</v>
      </c>
      <c r="C10" s="5" t="s">
        <v>6</v>
      </c>
      <c r="D10" s="6" t="s">
        <v>66</v>
      </c>
      <c r="E10" s="7"/>
      <c r="F10" s="5"/>
      <c r="G10" s="5">
        <v>2</v>
      </c>
      <c r="H10" s="8">
        <v>2</v>
      </c>
      <c r="I10" s="7"/>
      <c r="J10" s="5"/>
      <c r="K10" s="5"/>
      <c r="L10" s="8"/>
      <c r="M10" s="9">
        <v>5</v>
      </c>
      <c r="N10" s="16" t="s">
        <v>64</v>
      </c>
      <c r="O10" s="13" t="s">
        <v>65</v>
      </c>
    </row>
    <row r="11" spans="1:15" ht="14.25" customHeight="1">
      <c r="A11" s="22" t="s">
        <v>32</v>
      </c>
      <c r="B11" s="37" t="s">
        <v>33</v>
      </c>
      <c r="C11" s="5" t="s">
        <v>6</v>
      </c>
      <c r="D11" s="6" t="s">
        <v>9</v>
      </c>
      <c r="E11" s="7"/>
      <c r="F11" s="5"/>
      <c r="G11" s="5">
        <v>2</v>
      </c>
      <c r="H11" s="8">
        <v>2</v>
      </c>
      <c r="I11" s="7"/>
      <c r="J11" s="5"/>
      <c r="K11" s="5"/>
      <c r="L11" s="8"/>
      <c r="M11" s="9">
        <v>5</v>
      </c>
      <c r="N11" s="12" t="s">
        <v>12</v>
      </c>
      <c r="O11" s="15" t="s">
        <v>18</v>
      </c>
    </row>
    <row r="12" spans="1:15" ht="15.75" customHeight="1">
      <c r="A12" s="77"/>
      <c r="B12" s="78" t="s">
        <v>15</v>
      </c>
      <c r="C12" s="79"/>
      <c r="D12" s="80"/>
      <c r="E12" s="81"/>
      <c r="F12" s="79"/>
      <c r="G12" s="79"/>
      <c r="H12" s="82"/>
      <c r="I12" s="81"/>
      <c r="J12" s="79"/>
      <c r="K12" s="79"/>
      <c r="L12" s="82"/>
      <c r="M12" s="112">
        <v>45</v>
      </c>
      <c r="N12" s="86"/>
      <c r="O12" s="87"/>
    </row>
    <row r="13" spans="1:15" ht="15" customHeight="1">
      <c r="A13" s="22" t="s">
        <v>34</v>
      </c>
      <c r="B13" s="36" t="s">
        <v>35</v>
      </c>
      <c r="C13" s="14" t="s">
        <v>6</v>
      </c>
      <c r="D13" s="66" t="s">
        <v>9</v>
      </c>
      <c r="E13" s="7">
        <v>2</v>
      </c>
      <c r="F13" s="5">
        <v>2</v>
      </c>
      <c r="G13" s="5" t="s">
        <v>21</v>
      </c>
      <c r="H13" s="8"/>
      <c r="I13" s="7"/>
      <c r="J13" s="5"/>
      <c r="K13" s="5"/>
      <c r="L13" s="8"/>
      <c r="M13" s="9">
        <v>5</v>
      </c>
      <c r="N13" s="12" t="s">
        <v>36</v>
      </c>
      <c r="O13" s="15" t="s">
        <v>19</v>
      </c>
    </row>
    <row r="14" spans="1:15" ht="15" customHeight="1">
      <c r="A14" s="4" t="s">
        <v>26</v>
      </c>
      <c r="B14" s="38" t="s">
        <v>14</v>
      </c>
      <c r="C14" s="5" t="s">
        <v>6</v>
      </c>
      <c r="D14" s="6" t="s">
        <v>9</v>
      </c>
      <c r="E14" s="7">
        <v>2</v>
      </c>
      <c r="F14" s="5">
        <v>2</v>
      </c>
      <c r="G14" s="5"/>
      <c r="H14" s="8"/>
      <c r="I14" s="7"/>
      <c r="J14" s="5"/>
      <c r="K14" s="5"/>
      <c r="L14" s="8"/>
      <c r="M14" s="9">
        <v>5</v>
      </c>
      <c r="N14" s="12" t="s">
        <v>25</v>
      </c>
      <c r="O14" s="13" t="s">
        <v>24</v>
      </c>
    </row>
    <row r="15" spans="1:15" ht="15" customHeight="1">
      <c r="A15" s="4" t="s">
        <v>57</v>
      </c>
      <c r="B15" s="36" t="s">
        <v>39</v>
      </c>
      <c r="C15" s="14" t="s">
        <v>6</v>
      </c>
      <c r="D15" s="6" t="s">
        <v>9</v>
      </c>
      <c r="E15" s="7">
        <v>2</v>
      </c>
      <c r="F15" s="5">
        <v>1</v>
      </c>
      <c r="G15" s="5"/>
      <c r="H15" s="8"/>
      <c r="I15" s="7"/>
      <c r="J15" s="5"/>
      <c r="K15" s="5"/>
      <c r="L15" s="8"/>
      <c r="M15" s="9">
        <v>4</v>
      </c>
      <c r="N15" s="17" t="s">
        <v>44</v>
      </c>
      <c r="O15" s="18" t="s">
        <v>61</v>
      </c>
    </row>
    <row r="16" spans="1:15" ht="15" customHeight="1">
      <c r="A16" s="4" t="s">
        <v>55</v>
      </c>
      <c r="B16" s="36" t="s">
        <v>40</v>
      </c>
      <c r="C16" s="14" t="s">
        <v>6</v>
      </c>
      <c r="D16" s="6" t="s">
        <v>9</v>
      </c>
      <c r="E16" s="7">
        <v>2</v>
      </c>
      <c r="F16" s="5">
        <v>1</v>
      </c>
      <c r="G16" s="5"/>
      <c r="H16" s="8"/>
      <c r="I16" s="7"/>
      <c r="J16" s="5"/>
      <c r="K16" s="5"/>
      <c r="L16" s="8"/>
      <c r="M16" s="9">
        <v>4</v>
      </c>
      <c r="N16" s="12" t="s">
        <v>45</v>
      </c>
      <c r="O16" s="18" t="s">
        <v>61</v>
      </c>
    </row>
    <row r="17" spans="1:17" ht="15" customHeight="1">
      <c r="A17" s="4" t="s">
        <v>56</v>
      </c>
      <c r="B17" s="36" t="s">
        <v>41</v>
      </c>
      <c r="C17" s="14" t="s">
        <v>52</v>
      </c>
      <c r="D17" s="6" t="s">
        <v>9</v>
      </c>
      <c r="E17" s="7">
        <v>2</v>
      </c>
      <c r="F17" s="5">
        <v>1</v>
      </c>
      <c r="G17" s="5"/>
      <c r="H17" s="8"/>
      <c r="I17" s="7"/>
      <c r="J17" s="5"/>
      <c r="K17" s="5"/>
      <c r="L17" s="8"/>
      <c r="M17" s="9">
        <v>4</v>
      </c>
      <c r="N17" s="12" t="s">
        <v>54</v>
      </c>
      <c r="O17" s="18" t="s">
        <v>61</v>
      </c>
      <c r="P17" s="141"/>
      <c r="Q17" s="142"/>
    </row>
    <row r="18" spans="1:16" ht="15" customHeight="1">
      <c r="A18" s="22" t="s">
        <v>37</v>
      </c>
      <c r="B18" s="36" t="s">
        <v>38</v>
      </c>
      <c r="C18" s="14" t="s">
        <v>6</v>
      </c>
      <c r="D18" s="66" t="s">
        <v>9</v>
      </c>
      <c r="E18" s="7"/>
      <c r="F18" s="5"/>
      <c r="G18" s="5">
        <v>2</v>
      </c>
      <c r="H18" s="8">
        <v>2</v>
      </c>
      <c r="I18" s="7"/>
      <c r="J18" s="5"/>
      <c r="K18" s="5"/>
      <c r="L18" s="8"/>
      <c r="M18" s="9">
        <v>5</v>
      </c>
      <c r="N18" s="12" t="s">
        <v>13</v>
      </c>
      <c r="O18" s="15" t="s">
        <v>20</v>
      </c>
      <c r="P18" s="72"/>
    </row>
    <row r="19" spans="1:18" ht="15" customHeight="1">
      <c r="A19" s="4" t="s">
        <v>60</v>
      </c>
      <c r="B19" s="36" t="s">
        <v>62</v>
      </c>
      <c r="C19" s="5" t="s">
        <v>6</v>
      </c>
      <c r="D19" s="6" t="s">
        <v>9</v>
      </c>
      <c r="E19" s="7"/>
      <c r="F19" s="5"/>
      <c r="G19" s="5">
        <v>2</v>
      </c>
      <c r="H19" s="8">
        <v>1</v>
      </c>
      <c r="I19" s="7"/>
      <c r="J19" s="5"/>
      <c r="K19" s="5"/>
      <c r="L19" s="8"/>
      <c r="M19" s="9">
        <v>4</v>
      </c>
      <c r="N19" s="10" t="s">
        <v>46</v>
      </c>
      <c r="O19" s="18" t="s">
        <v>61</v>
      </c>
      <c r="P19" s="1"/>
      <c r="Q19" s="1"/>
      <c r="R19" s="1"/>
    </row>
    <row r="20" spans="1:15" ht="15" customHeight="1">
      <c r="A20" s="4" t="s">
        <v>58</v>
      </c>
      <c r="B20" s="36" t="s">
        <v>42</v>
      </c>
      <c r="C20" s="14" t="s">
        <v>6</v>
      </c>
      <c r="D20" s="6" t="s">
        <v>9</v>
      </c>
      <c r="E20" s="7"/>
      <c r="F20" s="5"/>
      <c r="G20" s="5">
        <v>2</v>
      </c>
      <c r="H20" s="8">
        <v>1</v>
      </c>
      <c r="I20" s="7"/>
      <c r="J20" s="5"/>
      <c r="K20" s="5"/>
      <c r="L20" s="8"/>
      <c r="M20" s="9">
        <v>4</v>
      </c>
      <c r="N20" s="12" t="s">
        <v>47</v>
      </c>
      <c r="O20" s="13" t="s">
        <v>24</v>
      </c>
    </row>
    <row r="21" spans="1:15" ht="15" customHeight="1">
      <c r="A21" s="28" t="s">
        <v>59</v>
      </c>
      <c r="B21" s="39" t="s">
        <v>43</v>
      </c>
      <c r="C21" s="29" t="s">
        <v>6</v>
      </c>
      <c r="D21" s="30"/>
      <c r="E21" s="31"/>
      <c r="F21" s="29"/>
      <c r="G21" s="29">
        <v>2</v>
      </c>
      <c r="H21" s="32">
        <v>2</v>
      </c>
      <c r="I21" s="31"/>
      <c r="J21" s="29"/>
      <c r="K21" s="29"/>
      <c r="L21" s="32"/>
      <c r="M21" s="33">
        <v>5</v>
      </c>
      <c r="N21" s="34" t="s">
        <v>48</v>
      </c>
      <c r="O21" s="35" t="s">
        <v>61</v>
      </c>
    </row>
    <row r="22" spans="1:15" ht="15" customHeight="1" thickBot="1">
      <c r="A22" s="98" t="s">
        <v>69</v>
      </c>
      <c r="B22" s="99" t="s">
        <v>70</v>
      </c>
      <c r="C22" s="29" t="s">
        <v>6</v>
      </c>
      <c r="D22" s="30" t="s">
        <v>9</v>
      </c>
      <c r="E22" s="31"/>
      <c r="F22" s="29"/>
      <c r="G22" s="29"/>
      <c r="H22" s="32"/>
      <c r="I22" s="31">
        <v>2</v>
      </c>
      <c r="J22" s="29">
        <v>2</v>
      </c>
      <c r="K22" s="29"/>
      <c r="L22" s="32"/>
      <c r="M22" s="33">
        <v>5</v>
      </c>
      <c r="N22" s="34" t="s">
        <v>71</v>
      </c>
      <c r="O22" s="35" t="s">
        <v>72</v>
      </c>
    </row>
    <row r="23" spans="1:15" ht="4.5" customHeight="1" thickBot="1">
      <c r="A23" s="107"/>
      <c r="B23" s="108"/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8"/>
      <c r="N23" s="108"/>
      <c r="O23" s="110"/>
    </row>
    <row r="24" spans="1:15" ht="15.75" customHeight="1">
      <c r="A24" s="100"/>
      <c r="B24" s="88" t="s">
        <v>73</v>
      </c>
      <c r="C24" s="101"/>
      <c r="D24" s="102"/>
      <c r="E24" s="103"/>
      <c r="F24" s="101"/>
      <c r="G24" s="101"/>
      <c r="H24" s="104"/>
      <c r="I24" s="103"/>
      <c r="J24" s="101"/>
      <c r="K24" s="101"/>
      <c r="L24" s="104"/>
      <c r="M24" s="111">
        <v>30</v>
      </c>
      <c r="N24" s="105"/>
      <c r="O24" s="106"/>
    </row>
    <row r="25" spans="1:15" ht="15" customHeight="1">
      <c r="A25" s="24" t="s">
        <v>74</v>
      </c>
      <c r="B25" s="45" t="s">
        <v>75</v>
      </c>
      <c r="C25" s="25" t="s">
        <v>76</v>
      </c>
      <c r="D25" s="26" t="s">
        <v>9</v>
      </c>
      <c r="E25" s="42"/>
      <c r="F25" s="41"/>
      <c r="G25" s="41"/>
      <c r="H25" s="43"/>
      <c r="I25" s="42"/>
      <c r="J25" s="41"/>
      <c r="K25" s="29">
        <v>2</v>
      </c>
      <c r="L25" s="32">
        <v>2</v>
      </c>
      <c r="M25" s="48">
        <v>5</v>
      </c>
      <c r="N25" s="44" t="s">
        <v>46</v>
      </c>
      <c r="O25" s="46" t="s">
        <v>61</v>
      </c>
    </row>
    <row r="26" spans="1:15" ht="15" customHeight="1">
      <c r="A26" s="24" t="s">
        <v>77</v>
      </c>
      <c r="B26" s="40" t="s">
        <v>78</v>
      </c>
      <c r="C26" s="25" t="s">
        <v>76</v>
      </c>
      <c r="D26" s="26" t="s">
        <v>9</v>
      </c>
      <c r="E26" s="42"/>
      <c r="F26" s="41"/>
      <c r="G26" s="41"/>
      <c r="H26" s="43"/>
      <c r="I26" s="42"/>
      <c r="J26" s="41"/>
      <c r="K26" s="29">
        <v>2</v>
      </c>
      <c r="L26" s="32">
        <v>2</v>
      </c>
      <c r="M26" s="48">
        <v>5</v>
      </c>
      <c r="N26" s="44" t="s">
        <v>89</v>
      </c>
      <c r="O26" s="46" t="s">
        <v>61</v>
      </c>
    </row>
    <row r="27" spans="1:15" ht="15" customHeight="1">
      <c r="A27" s="24" t="s">
        <v>79</v>
      </c>
      <c r="B27" s="45" t="s">
        <v>80</v>
      </c>
      <c r="C27" s="25" t="s">
        <v>76</v>
      </c>
      <c r="D27" s="26" t="s">
        <v>9</v>
      </c>
      <c r="E27" s="42"/>
      <c r="F27" s="41"/>
      <c r="G27" s="41"/>
      <c r="H27" s="43"/>
      <c r="I27" s="31">
        <v>2</v>
      </c>
      <c r="J27" s="29">
        <v>2</v>
      </c>
      <c r="K27" s="41"/>
      <c r="L27" s="43"/>
      <c r="M27" s="48">
        <v>5</v>
      </c>
      <c r="N27" s="44" t="s">
        <v>47</v>
      </c>
      <c r="O27" s="13" t="s">
        <v>24</v>
      </c>
    </row>
    <row r="28" spans="1:15" ht="15" customHeight="1">
      <c r="A28" s="24" t="s">
        <v>81</v>
      </c>
      <c r="B28" s="40" t="s">
        <v>82</v>
      </c>
      <c r="C28" s="25" t="s">
        <v>76</v>
      </c>
      <c r="D28" s="26" t="s">
        <v>66</v>
      </c>
      <c r="E28" s="42"/>
      <c r="F28" s="41"/>
      <c r="G28" s="41"/>
      <c r="H28" s="43"/>
      <c r="I28" s="42"/>
      <c r="J28" s="41"/>
      <c r="K28" s="29">
        <v>2</v>
      </c>
      <c r="L28" s="32">
        <v>2</v>
      </c>
      <c r="M28" s="48">
        <v>5</v>
      </c>
      <c r="N28" s="44" t="s">
        <v>45</v>
      </c>
      <c r="O28" s="46" t="s">
        <v>61</v>
      </c>
    </row>
    <row r="29" spans="1:15" ht="15" customHeight="1">
      <c r="A29" s="24" t="s">
        <v>83</v>
      </c>
      <c r="B29" s="45" t="s">
        <v>84</v>
      </c>
      <c r="C29" s="25" t="s">
        <v>76</v>
      </c>
      <c r="D29" s="26" t="s">
        <v>9</v>
      </c>
      <c r="E29" s="42"/>
      <c r="F29" s="41"/>
      <c r="G29" s="41"/>
      <c r="H29" s="43"/>
      <c r="I29" s="31">
        <v>2</v>
      </c>
      <c r="J29" s="29">
        <v>2</v>
      </c>
      <c r="K29" s="41"/>
      <c r="L29" s="43"/>
      <c r="M29" s="48">
        <v>5</v>
      </c>
      <c r="N29" s="44" t="s">
        <v>90</v>
      </c>
      <c r="O29" s="46" t="s">
        <v>61</v>
      </c>
    </row>
    <row r="30" spans="1:15" ht="15" customHeight="1" thickBot="1">
      <c r="A30" s="24" t="s">
        <v>85</v>
      </c>
      <c r="B30" s="45" t="s">
        <v>86</v>
      </c>
      <c r="C30" s="25" t="s">
        <v>76</v>
      </c>
      <c r="D30" s="68" t="s">
        <v>9</v>
      </c>
      <c r="E30" s="42"/>
      <c r="F30" s="41"/>
      <c r="G30" s="41"/>
      <c r="H30" s="43"/>
      <c r="I30" s="31">
        <v>2</v>
      </c>
      <c r="J30" s="29">
        <v>2</v>
      </c>
      <c r="K30" s="41"/>
      <c r="L30" s="43"/>
      <c r="M30" s="48">
        <v>5</v>
      </c>
      <c r="N30" s="44" t="s">
        <v>91</v>
      </c>
      <c r="O30" s="46" t="s">
        <v>61</v>
      </c>
    </row>
    <row r="31" spans="1:15" ht="7.5" customHeight="1" thickBot="1">
      <c r="A31" s="107"/>
      <c r="B31" s="108"/>
      <c r="C31" s="109"/>
      <c r="D31" s="109"/>
      <c r="E31" s="109"/>
      <c r="F31" s="109"/>
      <c r="G31" s="109"/>
      <c r="H31" s="109"/>
      <c r="I31" s="109"/>
      <c r="J31" s="109"/>
      <c r="K31" s="109"/>
      <c r="L31" s="109"/>
      <c r="M31" s="108"/>
      <c r="N31" s="108"/>
      <c r="O31" s="110"/>
    </row>
    <row r="32" spans="1:15" ht="15.75" customHeight="1">
      <c r="A32" s="59"/>
      <c r="B32" s="51" t="s">
        <v>92</v>
      </c>
      <c r="C32" s="60"/>
      <c r="D32" s="61"/>
      <c r="E32" s="62"/>
      <c r="F32" s="60"/>
      <c r="G32" s="60"/>
      <c r="H32" s="63"/>
      <c r="I32" s="62"/>
      <c r="J32" s="60"/>
      <c r="K32" s="60"/>
      <c r="L32" s="63"/>
      <c r="M32" s="114">
        <v>15</v>
      </c>
      <c r="N32" s="64"/>
      <c r="O32" s="65"/>
    </row>
    <row r="33" spans="1:15" ht="25.5" customHeight="1">
      <c r="A33" s="22" t="s">
        <v>93</v>
      </c>
      <c r="B33" s="36" t="s">
        <v>94</v>
      </c>
      <c r="C33" s="5" t="s">
        <v>76</v>
      </c>
      <c r="D33" s="6" t="s">
        <v>66</v>
      </c>
      <c r="E33" s="42"/>
      <c r="F33" s="41"/>
      <c r="G33" s="41"/>
      <c r="H33" s="43"/>
      <c r="I33" s="31">
        <v>0</v>
      </c>
      <c r="J33" s="29">
        <v>4</v>
      </c>
      <c r="K33" s="41"/>
      <c r="L33" s="43"/>
      <c r="M33" s="48">
        <v>5</v>
      </c>
      <c r="N33" s="47" t="s">
        <v>97</v>
      </c>
      <c r="O33" s="46" t="s">
        <v>61</v>
      </c>
    </row>
    <row r="34" spans="1:15" ht="25.5" customHeight="1" thickBot="1">
      <c r="A34" s="22" t="s">
        <v>95</v>
      </c>
      <c r="B34" s="36" t="s">
        <v>96</v>
      </c>
      <c r="C34" s="5" t="s">
        <v>76</v>
      </c>
      <c r="D34" s="6" t="s">
        <v>66</v>
      </c>
      <c r="E34" s="42"/>
      <c r="F34" s="41"/>
      <c r="G34" s="41"/>
      <c r="H34" s="43"/>
      <c r="I34" s="42"/>
      <c r="J34" s="41"/>
      <c r="K34" s="29">
        <v>0</v>
      </c>
      <c r="L34" s="32">
        <v>4</v>
      </c>
      <c r="M34" s="48">
        <v>10</v>
      </c>
      <c r="N34" s="47" t="s">
        <v>97</v>
      </c>
      <c r="O34" s="46" t="s">
        <v>61</v>
      </c>
    </row>
    <row r="35" spans="1:15" ht="6" customHeight="1" thickBot="1">
      <c r="A35" s="107"/>
      <c r="B35" s="108"/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108"/>
      <c r="N35" s="108"/>
      <c r="O35" s="110"/>
    </row>
    <row r="36" spans="1:15" ht="15">
      <c r="A36" s="52"/>
      <c r="B36" s="50" t="s">
        <v>99</v>
      </c>
      <c r="C36" s="53"/>
      <c r="D36" s="54"/>
      <c r="E36" s="55"/>
      <c r="F36" s="53"/>
      <c r="G36" s="53"/>
      <c r="H36" s="56"/>
      <c r="I36" s="55"/>
      <c r="J36" s="53"/>
      <c r="K36" s="53"/>
      <c r="L36" s="56"/>
      <c r="M36" s="115">
        <v>5</v>
      </c>
      <c r="N36" s="57"/>
      <c r="O36" s="58"/>
    </row>
    <row r="37" spans="1:15" ht="13.5" thickBot="1">
      <c r="A37" s="27"/>
      <c r="B37" s="49" t="s">
        <v>100</v>
      </c>
      <c r="C37" s="70"/>
      <c r="D37" s="73"/>
      <c r="E37" s="69"/>
      <c r="F37" s="70"/>
      <c r="G37" s="70"/>
      <c r="H37" s="71"/>
      <c r="I37" s="69"/>
      <c r="J37" s="70"/>
      <c r="K37" s="70"/>
      <c r="L37" s="71"/>
      <c r="M37" s="74"/>
      <c r="N37" s="75"/>
      <c r="O37" s="76"/>
    </row>
    <row r="38" spans="1:15" ht="15.75" thickBot="1">
      <c r="A38" s="116" t="s">
        <v>103</v>
      </c>
      <c r="B38" s="117"/>
      <c r="C38" s="117"/>
      <c r="D38" s="117"/>
      <c r="E38" s="117"/>
      <c r="F38" s="117"/>
      <c r="G38" s="117"/>
      <c r="H38" s="117"/>
      <c r="I38" s="117"/>
      <c r="J38" s="117"/>
      <c r="K38" s="117"/>
      <c r="L38" s="117"/>
      <c r="M38" s="119">
        <f>M5+M24+M32+M36</f>
        <v>120</v>
      </c>
      <c r="N38" s="117"/>
      <c r="O38" s="118"/>
    </row>
  </sheetData>
  <mergeCells count="16">
    <mergeCell ref="P17:Q17"/>
    <mergeCell ref="E3:F3"/>
    <mergeCell ref="G3:H3"/>
    <mergeCell ref="P9:S9"/>
    <mergeCell ref="I3:J3"/>
    <mergeCell ref="K3:L3"/>
    <mergeCell ref="A1:O1"/>
    <mergeCell ref="A2:A4"/>
    <mergeCell ref="B2:B4"/>
    <mergeCell ref="C2:C4"/>
    <mergeCell ref="D2:D4"/>
    <mergeCell ref="E2:H2"/>
    <mergeCell ref="M2:M4"/>
    <mergeCell ref="N2:N4"/>
    <mergeCell ref="O2:O4"/>
    <mergeCell ref="I2:L2"/>
  </mergeCells>
  <hyperlinks>
    <hyperlink ref="B7" r:id="rId1" display="Üzleti közgazdaságtan"/>
    <hyperlink ref="B8" r:id="rId2" display="Kvantitatív módszerek"/>
    <hyperlink ref="B9" r:id="rId3" display="Nemzetközi vállalatgazdaságtan"/>
    <hyperlink ref="B10" r:id="rId4" display="Haladó vállalati pénzügyek"/>
    <hyperlink ref="B11" r:id="rId5" display="Gazdasági szerződések joga"/>
    <hyperlink ref="B13" r:id="rId6" display="Marketing menedzsment"/>
    <hyperlink ref="B14" r:id="rId7" display="Döntéselmélet"/>
    <hyperlink ref="B15" r:id="rId8" display="Logisztikai szolgáltatási tevékenységek"/>
    <hyperlink ref="B16" r:id="rId9" display="Beszerzés"/>
    <hyperlink ref="B17" r:id="rId10" display="Disztribúció"/>
    <hyperlink ref="B18" r:id="rId11" display="Számviteli beszámolók"/>
    <hyperlink ref="B19" r:id="rId12" display="Termelés és szolgáltatás menedzsment"/>
    <hyperlink ref="B20" r:id="rId13" display="Teljesítménymenedzsment az ellátási láncban"/>
    <hyperlink ref="B21" r:id="rId14" display="Logisztikai folyamatok elemzése"/>
    <hyperlink ref="B22" r:id="rId15" display="Vállalati stratégia"/>
    <hyperlink ref="B25" r:id="rId16" display="Termelés tervezése és szervezése"/>
    <hyperlink ref="B26" r:id="rId17" display="Hálózati infrastruktúra"/>
    <hyperlink ref="B27" r:id="rId18" display="Logisztikai controlling és teljesítménymérés"/>
    <hyperlink ref="B28" r:id="rId19" display="Beszerzési stratégia"/>
    <hyperlink ref="B29" r:id="rId20" display="Ellátási lánc menedzsment"/>
    <hyperlink ref="B30" r:id="rId21" display="Értékteremtő folyamatok informatikai támogatása"/>
    <hyperlink ref="B33" r:id="rId22" display="Szakszeminárium I."/>
    <hyperlink ref="B34" r:id="rId23" display="Szakszeminárium II."/>
  </hyperlinks>
  <printOptions/>
  <pageMargins left="0.75" right="0.75" top="1" bottom="1" header="0.5" footer="0.5"/>
  <pageSetup horizontalDpi="600" verticalDpi="600" orientation="landscape" paperSize="9" scale="79" r:id="rId2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BCE</cp:lastModifiedBy>
  <cp:lastPrinted>2011-09-02T07:26:15Z</cp:lastPrinted>
  <dcterms:created xsi:type="dcterms:W3CDTF">2005-04-29T12:05:18Z</dcterms:created>
  <dcterms:modified xsi:type="dcterms:W3CDTF">2011-09-02T07:53:37Z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