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8-2019\"/>
    </mc:Choice>
  </mc:AlternateContent>
  <bookViews>
    <workbookView xWindow="0" yWindow="0" windowWidth="28800" windowHeight="12300"/>
  </bookViews>
  <sheets>
    <sheet name="7MNREKOA_2018" sheetId="1" r:id="rId1"/>
  </sheets>
  <definedNames>
    <definedName name="_xlnm._FilterDatabase" localSheetId="0" hidden="1">'7MNREKOA_2018'!$A$10:$AA$39</definedName>
    <definedName name="_xlnm.Print_Titles" localSheetId="0">'7MNREKOA_2018'!$4:$7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O37" i="1"/>
  <c r="K37" i="1"/>
  <c r="G37" i="1"/>
  <c r="T37" i="1" l="1"/>
</calcChain>
</file>

<file path=xl/sharedStrings.xml><?xml version="1.0" encoding="utf-8"?>
<sst xmlns="http://schemas.openxmlformats.org/spreadsheetml/2006/main" count="213" uniqueCount="122">
  <si>
    <t>MSc in Regional and Environmental Economic Studies, starting in academic year 2018/2019</t>
  </si>
  <si>
    <t>Code</t>
  </si>
  <si>
    <t>Subject</t>
  </si>
  <si>
    <t>Curriculum 2018/19</t>
  </si>
  <si>
    <t>Curriculum 2019/20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</si>
  <si>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</si>
  <si>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</si>
  <si>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</si>
  <si>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</si>
  <si>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</si>
  <si>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</si>
  <si>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</si>
  <si>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</si>
  <si>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</si>
  <si>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</si>
  <si>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</si>
  <si>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</si>
  <si>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</si>
  <si>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</si>
  <si>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4MNBNAK15M</t>
  </si>
  <si>
    <t>Corporate and National Budgetary Finance</t>
  </si>
  <si>
    <t>v</t>
  </si>
  <si>
    <t>MNB</t>
  </si>
  <si>
    <t>Sebestyén Géza</t>
  </si>
  <si>
    <t>4VG32NAK40M</t>
  </si>
  <si>
    <t>Development Economics</t>
  </si>
  <si>
    <t xml:space="preserve">Institute of World Economy </t>
  </si>
  <si>
    <t>Tétényi András</t>
  </si>
  <si>
    <t>7GF20NAK64M</t>
  </si>
  <si>
    <t>Economy and Geography of Europe</t>
  </si>
  <si>
    <t>gy</t>
  </si>
  <si>
    <t>Institute of Economic Geography, Geoeconomy and Sustainable Development</t>
  </si>
  <si>
    <t>Jeney László Botond</t>
  </si>
  <si>
    <t>x</t>
  </si>
  <si>
    <t>7GF20NAK51M</t>
  </si>
  <si>
    <t>Geopolitics and Geostrategies</t>
  </si>
  <si>
    <t>Péti Márton</t>
  </si>
  <si>
    <t>7GF20NAK49M</t>
  </si>
  <si>
    <t>*</t>
  </si>
  <si>
    <t>Policies Integrating Environment and Climate</t>
  </si>
  <si>
    <t>Széchy Anna Zsófia</t>
  </si>
  <si>
    <t>7GF20NAK65M</t>
  </si>
  <si>
    <t>Project seminar 1</t>
  </si>
  <si>
    <t>7GF20NAK50M</t>
  </si>
  <si>
    <t>Urban Economics and Sociology</t>
  </si>
  <si>
    <t>7GF20NAK54M</t>
  </si>
  <si>
    <t>Environmental Economics</t>
  </si>
  <si>
    <t>Marjainé Szerényi Zsuzsanna</t>
  </si>
  <si>
    <t>7GF20NAK66M</t>
  </si>
  <si>
    <t>Project seminar 2</t>
  </si>
  <si>
    <t>Salamin Géza</t>
  </si>
  <si>
    <t>7GF20NAK55M</t>
  </si>
  <si>
    <t>Quantitative Analysing Methods, GIS</t>
  </si>
  <si>
    <t>7GF20NAK53M</t>
  </si>
  <si>
    <t>Regional Economics</t>
  </si>
  <si>
    <t>Forman Balázs</t>
  </si>
  <si>
    <t>7GF20NAK52M</t>
  </si>
  <si>
    <t>Regional Geography of the World</t>
  </si>
  <si>
    <t>7GF20NAK56M</t>
  </si>
  <si>
    <t>Spatial Planning and Urban Development</t>
  </si>
  <si>
    <t>7GF20NAK67M</t>
  </si>
  <si>
    <t>Strategic Planning, Leadership and Projectmanagement</t>
  </si>
  <si>
    <t>Szabó Mátyás</t>
  </si>
  <si>
    <t>7GF20NAK68M</t>
  </si>
  <si>
    <t>Cohesion and regional policy</t>
  </si>
  <si>
    <t>7GF20NAK61M</t>
  </si>
  <si>
    <t>Environmental Protection and International Relations</t>
  </si>
  <si>
    <t>7NK40NAK88M</t>
  </si>
  <si>
    <t>Introduction to Law</t>
  </si>
  <si>
    <t>Institute of International Studies</t>
  </si>
  <si>
    <t>Hoffmann Tamás</t>
  </si>
  <si>
    <t>7NK40NGK97M</t>
  </si>
  <si>
    <t xml:space="preserve">Policies of the EU </t>
  </si>
  <si>
    <t>Kengyel Ákos</t>
  </si>
  <si>
    <t>7GF20NAK59M</t>
  </si>
  <si>
    <t>Thesis Seminar I.</t>
  </si>
  <si>
    <t>7PE20NXK10M</t>
  </si>
  <si>
    <t>Communication</t>
  </si>
  <si>
    <t>Institute of Behavioural Sciences and Communication Theory</t>
  </si>
  <si>
    <t>Aczél Petra Katalin</t>
  </si>
  <si>
    <t>7GF20NAK69M</t>
  </si>
  <si>
    <t>Corporate environmental management</t>
  </si>
  <si>
    <t>7GF20NAK70M</t>
  </si>
  <si>
    <t>Development and geograpy of Budapest and its region</t>
  </si>
  <si>
    <t>7GF20NAK62M</t>
  </si>
  <si>
    <t>Local and Rural Economic Development</t>
  </si>
  <si>
    <t>7GF20NAK71M</t>
  </si>
  <si>
    <t>Project Course</t>
  </si>
  <si>
    <t>7GF20NAK63M</t>
  </si>
  <si>
    <t>Thesis Seminar II.</t>
  </si>
  <si>
    <t>Kocsis Tamás</t>
  </si>
  <si>
    <t>*  elective courses out of which 3 must be completed.</t>
  </si>
  <si>
    <t>Electives Subjects (see Enclusure)</t>
  </si>
  <si>
    <t>Foreign Language</t>
  </si>
  <si>
    <t>Notes</t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</si>
  <si>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</si>
  <si>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</si>
  <si>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</si>
  <si>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</si>
  <si>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 xml:space="preserve">• The required schedule is shown in the NEPTUN curruculum. The semester is valid (active) if at least one subject is registered. 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</si>
  <si>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</si>
  <si>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>. A total of 30 credits are recommended per semester.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</si>
  <si>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</si>
  <si>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</si>
  <si>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</si>
  <si>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Pre-degree Certificate (Absolutorium) Requirements:</t>
  </si>
  <si>
    <t>• 120 credits</t>
  </si>
  <si>
    <t>• fulfillment of the curriculum requirements within the maximum time allowed (the number of active and passive semesters may not exceed 8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</si>
  <si>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</si>
  <si>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</si>
  <si>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</si>
  <si>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oral exams in required subjects.</t>
  </si>
  <si>
    <t>The mark of the final exam is the mean of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</si>
  <si>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</si>
  <si>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</si>
  <si>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</si>
  <si>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MA Degree Requirements:</t>
  </si>
  <si>
    <t>• successful final examination</t>
  </si>
  <si>
    <t>The mark of the final exam is the mathematical average of</t>
  </si>
  <si>
    <t>• credits-weighted average of the grades in the core subjects (1x)</t>
  </si>
  <si>
    <t>• the grade of the final examination (2x)</t>
  </si>
  <si>
    <t>Details can be found in the Study and Exam Regulation.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</si>
</sst>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sz val="9"/>
      <color theme="1"/>
      <name val="Courier New"/>
      <family val="2"/>
      <charset val="238"/>
    </font>
    <font>
      <i/>
      <sz val="9.5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2" fillId="0" borderId="0"/>
  </cellStyleXfs>
  <cellXfs count="163">
    <xf numFmtId="0" fontId="0" fillId="0" borderId="0" xfId="0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 shrinkToFit="1"/>
    </xf>
    <xf numFmtId="0" fontId="2" fillId="0" borderId="0" xfId="1" applyFont="1" applyFill="1" applyAlignment="1">
      <alignment horizontal="right" vertical="center" wrapText="1" shrinkToFit="1"/>
    </xf>
    <xf numFmtId="0" fontId="4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vertical="center" shrinkToFit="1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NumberFormat="1" applyFont="1" applyFill="1" applyAlignment="1">
      <alignment horizontal="center" vertical="center"/>
    </xf>
    <xf numFmtId="0" fontId="4" fillId="0" borderId="17" xfId="2" applyNumberFormat="1" applyFont="1" applyFill="1" applyBorder="1" applyAlignment="1">
      <alignment horizontal="center" vertical="center" textRotation="90"/>
    </xf>
    <xf numFmtId="0" fontId="4" fillId="0" borderId="18" xfId="2" applyNumberFormat="1" applyFont="1" applyFill="1" applyBorder="1" applyAlignment="1">
      <alignment horizontal="center" vertical="center" textRotation="90"/>
    </xf>
    <xf numFmtId="0" fontId="4" fillId="0" borderId="19" xfId="2" applyNumberFormat="1" applyFont="1" applyFill="1" applyBorder="1" applyAlignment="1">
      <alignment horizontal="center" vertical="center" textRotation="90"/>
    </xf>
    <xf numFmtId="0" fontId="4" fillId="0" borderId="9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4" fillId="0" borderId="21" xfId="2" applyNumberFormat="1" applyFont="1" applyFill="1" applyBorder="1" applyAlignment="1">
      <alignment vertical="center" wrapText="1"/>
    </xf>
    <xf numFmtId="0" fontId="4" fillId="0" borderId="22" xfId="2" applyNumberFormat="1" applyFont="1" applyFill="1" applyBorder="1" applyAlignment="1">
      <alignment horizontal="center" vertical="center" textRotation="90"/>
    </xf>
    <xf numFmtId="0" fontId="4" fillId="0" borderId="23" xfId="2" applyNumberFormat="1" applyFont="1" applyFill="1" applyBorder="1" applyAlignment="1">
      <alignment horizontal="center" vertical="center" textRotation="90"/>
    </xf>
    <xf numFmtId="0" fontId="4" fillId="0" borderId="24" xfId="2" applyNumberFormat="1" applyFont="1" applyFill="1" applyBorder="1" applyAlignment="1">
      <alignment horizontal="center" vertical="center" textRotation="90"/>
    </xf>
    <xf numFmtId="0" fontId="4" fillId="0" borderId="25" xfId="2" applyNumberFormat="1" applyFont="1" applyFill="1" applyBorder="1" applyAlignment="1">
      <alignment horizontal="center" vertical="center" textRotation="90"/>
    </xf>
    <xf numFmtId="0" fontId="4" fillId="0" borderId="26" xfId="2" applyNumberFormat="1" applyFont="1" applyFill="1" applyBorder="1" applyAlignment="1">
      <alignment horizontal="center" vertical="center" textRotation="90"/>
    </xf>
    <xf numFmtId="0" fontId="4" fillId="0" borderId="26" xfId="2" applyNumberFormat="1" applyFont="1" applyFill="1" applyBorder="1" applyAlignment="1">
      <alignment vertical="center" wrapText="1" shrinkToFit="1"/>
    </xf>
    <xf numFmtId="0" fontId="4" fillId="0" borderId="23" xfId="2" applyNumberFormat="1" applyFont="1" applyFill="1" applyBorder="1" applyAlignment="1">
      <alignment vertical="center" wrapText="1" shrinkToFit="1"/>
    </xf>
    <xf numFmtId="0" fontId="4" fillId="0" borderId="8" xfId="2" applyNumberFormat="1" applyFont="1" applyFill="1" applyBorder="1" applyAlignment="1">
      <alignment vertical="center"/>
    </xf>
    <xf numFmtId="0" fontId="5" fillId="0" borderId="9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vertical="center" wrapText="1"/>
    </xf>
    <xf numFmtId="0" fontId="4" fillId="0" borderId="11" xfId="2" applyNumberFormat="1" applyFont="1" applyFill="1" applyBorder="1" applyAlignment="1">
      <alignment horizontal="center" vertical="center" textRotation="90"/>
    </xf>
    <xf numFmtId="0" fontId="4" fillId="0" borderId="8" xfId="2" applyNumberFormat="1" applyFont="1" applyFill="1" applyBorder="1" applyAlignment="1">
      <alignment horizontal="center" vertical="center" textRotation="90"/>
    </xf>
    <xf numFmtId="0" fontId="4" fillId="0" borderId="9" xfId="2" applyNumberFormat="1" applyFont="1" applyFill="1" applyBorder="1" applyAlignment="1">
      <alignment horizontal="center" vertical="center" textRotation="90"/>
    </xf>
    <xf numFmtId="0" fontId="4" fillId="0" borderId="27" xfId="2" applyNumberFormat="1" applyFont="1" applyFill="1" applyBorder="1" applyAlignment="1">
      <alignment horizontal="center" vertical="center" textRotation="90"/>
    </xf>
    <xf numFmtId="0" fontId="4" fillId="0" borderId="28" xfId="2" applyNumberFormat="1" applyFont="1" applyFill="1" applyBorder="1" applyAlignment="1">
      <alignment horizontal="center" vertical="center" textRotation="90"/>
    </xf>
    <xf numFmtId="0" fontId="4" fillId="0" borderId="28" xfId="2" applyNumberFormat="1" applyFont="1" applyFill="1" applyBorder="1" applyAlignment="1">
      <alignment vertical="center" wrapText="1" shrinkToFit="1"/>
    </xf>
    <xf numFmtId="0" fontId="4" fillId="0" borderId="8" xfId="2" applyNumberFormat="1" applyFont="1" applyFill="1" applyBorder="1" applyAlignment="1">
      <alignment vertical="center" wrapText="1" shrinkToFit="1"/>
    </xf>
    <xf numFmtId="11" fontId="4" fillId="0" borderId="29" xfId="3" applyNumberFormat="1" applyFont="1" applyFill="1" applyBorder="1" applyAlignment="1">
      <alignment vertical="center"/>
    </xf>
    <xf numFmtId="0" fontId="4" fillId="0" borderId="13" xfId="2" applyNumberFormat="1" applyFont="1" applyFill="1" applyBorder="1" applyAlignment="1">
      <alignment horizontal="left" vertical="center"/>
    </xf>
    <xf numFmtId="0" fontId="4" fillId="0" borderId="5" xfId="2" applyNumberFormat="1" applyFont="1" applyFill="1" applyBorder="1" applyAlignment="1">
      <alignment vertical="center" wrapText="1"/>
    </xf>
    <xf numFmtId="0" fontId="4" fillId="0" borderId="30" xfId="2" applyNumberFormat="1" applyFont="1" applyFill="1" applyBorder="1" applyAlignment="1">
      <alignment horizontal="center" vertical="center"/>
    </xf>
    <xf numFmtId="0" fontId="4" fillId="0" borderId="29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horizontal="center" vertical="center"/>
    </xf>
    <xf numFmtId="0" fontId="4" fillId="0" borderId="31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0" fontId="4" fillId="0" borderId="29" xfId="2" applyNumberFormat="1" applyFont="1" applyFill="1" applyBorder="1" applyAlignment="1">
      <alignment vertical="center" wrapText="1"/>
    </xf>
    <xf numFmtId="0" fontId="4" fillId="0" borderId="13" xfId="2" applyNumberFormat="1" applyFont="1" applyFill="1" applyBorder="1" applyAlignment="1">
      <alignment vertical="center"/>
    </xf>
    <xf numFmtId="49" fontId="4" fillId="0" borderId="29" xfId="3" applyNumberFormat="1" applyFont="1" applyFill="1" applyBorder="1" applyAlignment="1">
      <alignment vertical="center" wrapText="1" shrinkToFit="1"/>
    </xf>
    <xf numFmtId="0" fontId="4" fillId="0" borderId="29" xfId="2" applyNumberFormat="1" applyFont="1" applyFill="1" applyBorder="1" applyAlignment="1">
      <alignment horizontal="left" vertical="center"/>
    </xf>
    <xf numFmtId="0" fontId="4" fillId="0" borderId="29" xfId="4" applyNumberFormat="1" applyFont="1" applyFill="1" applyBorder="1" applyAlignment="1">
      <alignment horizontal="left" vertical="center"/>
    </xf>
    <xf numFmtId="0" fontId="6" fillId="0" borderId="0" xfId="2" applyFont="1" applyFill="1" applyAlignment="1">
      <alignment horizontal="right" vertical="center"/>
    </xf>
    <xf numFmtId="0" fontId="4" fillId="0" borderId="0" xfId="2" applyNumberFormat="1" applyFont="1" applyFill="1" applyBorder="1" applyAlignment="1">
      <alignment horizontal="center" vertical="center" textRotation="90"/>
    </xf>
    <xf numFmtId="0" fontId="4" fillId="0" borderId="33" xfId="2" applyNumberFormat="1" applyFont="1" applyFill="1" applyBorder="1" applyAlignment="1">
      <alignment horizontal="center" vertical="center" textRotation="90"/>
    </xf>
    <xf numFmtId="0" fontId="4" fillId="0" borderId="34" xfId="2" applyNumberFormat="1" applyFont="1" applyFill="1" applyBorder="1" applyAlignment="1">
      <alignment horizontal="center" vertical="center" textRotation="90"/>
    </xf>
    <xf numFmtId="0" fontId="4" fillId="0" borderId="34" xfId="2" applyNumberFormat="1" applyFont="1" applyFill="1" applyBorder="1" applyAlignment="1">
      <alignment vertical="center" wrapText="1"/>
    </xf>
    <xf numFmtId="0" fontId="4" fillId="0" borderId="33" xfId="2" applyNumberFormat="1" applyFont="1" applyFill="1" applyBorder="1" applyAlignment="1">
      <alignment vertical="center" wrapText="1"/>
    </xf>
    <xf numFmtId="0" fontId="4" fillId="0" borderId="35" xfId="2" applyNumberFormat="1" applyFont="1" applyFill="1" applyBorder="1" applyAlignment="1">
      <alignment vertical="center" wrapText="1"/>
    </xf>
    <xf numFmtId="0" fontId="4" fillId="0" borderId="18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5" fillId="0" borderId="36" xfId="2" applyNumberFormat="1" applyFont="1" applyFill="1" applyBorder="1" applyAlignment="1">
      <alignment horizontal="left" vertical="center"/>
    </xf>
    <xf numFmtId="0" fontId="5" fillId="0" borderId="37" xfId="2" applyNumberFormat="1" applyFont="1" applyFill="1" applyBorder="1" applyAlignment="1">
      <alignment horizontal="left" vertical="center"/>
    </xf>
    <xf numFmtId="0" fontId="4" fillId="0" borderId="38" xfId="2" applyNumberFormat="1" applyFont="1" applyFill="1" applyBorder="1" applyAlignment="1">
      <alignment horizontal="center" vertical="center"/>
    </xf>
    <xf numFmtId="0" fontId="4" fillId="0" borderId="39" xfId="2" applyNumberFormat="1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/>
    </xf>
    <xf numFmtId="0" fontId="4" fillId="0" borderId="40" xfId="2" applyNumberFormat="1" applyFont="1" applyFill="1" applyBorder="1" applyAlignment="1">
      <alignment horizontal="center" vertical="center"/>
    </xf>
    <xf numFmtId="0" fontId="4" fillId="0" borderId="28" xfId="2" applyNumberFormat="1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2" fillId="0" borderId="39" xfId="2" applyFont="1" applyFill="1" applyBorder="1" applyAlignment="1">
      <alignment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vertical="center" wrapText="1"/>
    </xf>
    <xf numFmtId="0" fontId="5" fillId="0" borderId="36" xfId="1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0" fontId="4" fillId="0" borderId="37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 wrapText="1"/>
    </xf>
    <xf numFmtId="0" fontId="4" fillId="0" borderId="37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36" xfId="5" applyNumberFormat="1" applyFont="1" applyFill="1" applyBorder="1" applyAlignment="1">
      <alignment horizontal="left" vertical="center"/>
    </xf>
    <xf numFmtId="0" fontId="5" fillId="0" borderId="37" xfId="5" applyNumberFormat="1" applyFont="1" applyFill="1" applyBorder="1" applyAlignment="1">
      <alignment horizontal="left" vertical="center"/>
    </xf>
    <xf numFmtId="0" fontId="5" fillId="0" borderId="37" xfId="6" applyFont="1" applyFill="1" applyBorder="1" applyAlignment="1">
      <alignment vertical="center"/>
    </xf>
    <xf numFmtId="0" fontId="8" fillId="0" borderId="37" xfId="2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 wrapText="1" shrinkToFit="1"/>
    </xf>
    <xf numFmtId="0" fontId="4" fillId="0" borderId="35" xfId="2" applyFont="1" applyFill="1" applyBorder="1" applyAlignment="1">
      <alignment vertical="center" wrapText="1" shrinkToFit="1"/>
    </xf>
    <xf numFmtId="0" fontId="4" fillId="0" borderId="0" xfId="2" applyNumberFormat="1" applyFont="1" applyFill="1" applyBorder="1" applyAlignment="1">
      <alignment vertical="center" wrapText="1" shrinkToFit="1"/>
    </xf>
    <xf numFmtId="0" fontId="4" fillId="0" borderId="0" xfId="2" applyNumberFormat="1" applyFont="1" applyFill="1" applyBorder="1" applyAlignment="1">
      <alignment vertical="center"/>
    </xf>
    <xf numFmtId="0" fontId="6" fillId="0" borderId="21" xfId="2" applyFont="1" applyFill="1" applyBorder="1" applyAlignment="1">
      <alignment horizontal="justify" vertical="center" wrapText="1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 wrapText="1" shrinkToFit="1"/>
    </xf>
    <xf numFmtId="0" fontId="10" fillId="0" borderId="0" xfId="2" applyFont="1" applyFill="1" applyAlignment="1">
      <alignment vertical="center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vertical="center" wrapText="1" shrinkToFit="1"/>
    </xf>
    <xf numFmtId="49" fontId="6" fillId="0" borderId="0" xfId="2" applyNumberFormat="1" applyFont="1" applyFill="1" applyAlignment="1">
      <alignment vertical="center"/>
    </xf>
    <xf numFmtId="49" fontId="2" fillId="0" borderId="0" xfId="2" applyNumberFormat="1" applyFont="1" applyFill="1" applyAlignment="1">
      <alignment vertical="center" wrapText="1"/>
    </xf>
    <xf numFmtId="0" fontId="6" fillId="0" borderId="0" xfId="2" applyFont="1" applyFill="1" applyAlignment="1">
      <alignment horizontal="justify" vertical="center" wrapText="1"/>
    </xf>
    <xf numFmtId="0" fontId="11" fillId="0" borderId="0" xfId="2" applyFont="1" applyFill="1" applyAlignment="1">
      <alignment vertical="center"/>
    </xf>
    <xf numFmtId="49" fontId="8" fillId="0" borderId="0" xfId="2" applyNumberFormat="1" applyFont="1" applyFill="1" applyAlignment="1">
      <alignment vertical="center"/>
    </xf>
    <xf numFmtId="0" fontId="8" fillId="0" borderId="0" xfId="2" applyFont="1" applyFill="1" applyAlignment="1">
      <alignment horizontal="right" vertical="center" wrapText="1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 wrapText="1" shrinkToFit="1"/>
    </xf>
    <xf numFmtId="0" fontId="8" fillId="0" borderId="0" xfId="2" applyFont="1" applyFill="1" applyAlignment="1">
      <alignment vertical="center" wrapText="1"/>
    </xf>
    <xf numFmtId="0" fontId="8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 wrapText="1"/>
    </xf>
    <xf numFmtId="49" fontId="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Alignment="1">
      <alignment horizontal="center" vertical="center"/>
    </xf>
    <xf numFmtId="49" fontId="8" fillId="0" borderId="0" xfId="2" applyNumberFormat="1" applyFont="1" applyFill="1" applyAlignment="1">
      <alignment vertical="center" wrapText="1"/>
    </xf>
    <xf numFmtId="49" fontId="8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vertical="center" shrinkToFit="1"/>
    </xf>
    <xf numFmtId="0" fontId="2" fillId="0" borderId="0" xfId="2" applyFont="1" applyFill="1" applyAlignment="1">
      <alignment horizontal="justify" vertical="center" wrapText="1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 wrapText="1"/>
    </xf>
    <xf numFmtId="0" fontId="4" fillId="0" borderId="1" xfId="2" applyNumberFormat="1" applyFont="1" applyFill="1" applyBorder="1" applyAlignment="1">
      <alignment vertical="center" wrapText="1" shrinkToFit="1"/>
    </xf>
    <xf numFmtId="0" fontId="4" fillId="0" borderId="1" xfId="2" applyNumberFormat="1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horizontal="center" vertical="center" textRotation="90" wrapText="1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/>
    </xf>
    <xf numFmtId="0" fontId="4" fillId="0" borderId="3" xfId="2" applyNumberFormat="1" applyFont="1" applyFill="1" applyBorder="1" applyAlignment="1">
      <alignment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justify" vertical="center" wrapText="1"/>
    </xf>
    <xf numFmtId="49" fontId="6" fillId="0" borderId="0" xfId="2" applyNumberFormat="1" applyFont="1" applyFill="1" applyAlignment="1">
      <alignment vertical="center" wrapText="1"/>
    </xf>
    <xf numFmtId="0" fontId="6" fillId="0" borderId="0" xfId="2" applyFont="1" applyFill="1" applyAlignment="1">
      <alignment vertical="justify" wrapText="1"/>
    </xf>
    <xf numFmtId="0" fontId="2" fillId="0" borderId="8" xfId="2" applyFont="1" applyFill="1" applyBorder="1" applyAlignment="1">
      <alignment vertical="center" wrapText="1"/>
    </xf>
    <xf numFmtId="0" fontId="2" fillId="0" borderId="14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horizontal="center" vertical="center" textRotation="90" wrapText="1"/>
    </xf>
    <xf numFmtId="0" fontId="2" fillId="0" borderId="14" xfId="2" applyFont="1" applyFill="1" applyBorder="1" applyAlignment="1">
      <alignment horizontal="center" vertical="center" textRotation="90" wrapText="1"/>
    </xf>
    <xf numFmtId="0" fontId="2" fillId="0" borderId="6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left" vertical="center"/>
    </xf>
    <xf numFmtId="0" fontId="2" fillId="0" borderId="14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0" fontId="4" fillId="0" borderId="7" xfId="2" applyNumberFormat="1" applyFont="1" applyFill="1" applyBorder="1" applyAlignment="1">
      <alignment horizontal="center" vertical="center" textRotation="90"/>
    </xf>
    <xf numFmtId="0" fontId="2" fillId="0" borderId="11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2" fillId="0" borderId="0" xfId="2" applyFont="1" applyFill="1" applyAlignment="1">
      <alignment horizontal="justify" vertical="center" wrapText="1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vertical="center"/>
    </xf>
    <xf numFmtId="0" fontId="4" fillId="0" borderId="32" xfId="2" applyNumberFormat="1" applyFont="1" applyFill="1" applyBorder="1" applyAlignment="1">
      <alignment vertical="center" wrapText="1"/>
    </xf>
    <xf numFmtId="0" fontId="2" fillId="0" borderId="32" xfId="3" applyBorder="1" applyAlignment="1">
      <alignment vertical="center" wrapText="1"/>
    </xf>
    <xf numFmtId="0" fontId="2" fillId="0" borderId="0" xfId="2" applyFont="1" applyFill="1" applyAlignment="1"/>
    <xf numFmtId="0" fontId="4" fillId="0" borderId="2" xfId="2" applyNumberFormat="1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15" xfId="2" applyFont="1" applyFill="1" applyBorder="1" applyAlignment="1">
      <alignment vertical="center" wrapText="1"/>
    </xf>
  </cellXfs>
  <cellStyles count="7">
    <cellStyle name="Normál" xfId="0" builtinId="0"/>
    <cellStyle name="Normál 13" xfId="4"/>
    <cellStyle name="Normál 2 2 2" xfId="3"/>
    <cellStyle name="Normál 2 3" xfId="2"/>
    <cellStyle name="Normál 7 2 2" xfId="5"/>
    <cellStyle name="Normál_TANT200506 2 2 2" xfId="1"/>
    <cellStyle name="Normál_TANT200506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101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ColWidth="9.140625" defaultRowHeight="12.75" x14ac:dyDescent="0.25"/>
  <cols>
    <col min="1" max="1" width="8.5703125" style="13" customWidth="1"/>
    <col min="2" max="2" width="1.140625" style="13" customWidth="1"/>
    <col min="3" max="3" width="31.140625" style="126" bestFit="1" customWidth="1"/>
    <col min="4" max="19" width="2" style="13" customWidth="1"/>
    <col min="20" max="20" width="4.28515625" style="13" customWidth="1"/>
    <col min="21" max="21" width="32.140625" style="126" customWidth="1"/>
    <col min="22" max="22" width="11" style="126" customWidth="1"/>
    <col min="23" max="23" width="14.5703125" style="126" customWidth="1"/>
    <col min="24" max="24" width="4.5703125" style="13" customWidth="1"/>
    <col min="25" max="16384" width="9.140625" style="13"/>
  </cols>
  <sheetData>
    <row r="1" spans="1:27" s="9" customFormat="1" x14ac:dyDescent="0.25">
      <c r="A1" s="1" t="s">
        <v>0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4"/>
      <c r="Y1" s="7"/>
      <c r="Z1" s="2"/>
      <c r="AA1" s="8"/>
    </row>
    <row r="2" spans="1:27" x14ac:dyDescent="0.25">
      <c r="A2" s="10"/>
      <c r="B2" s="10"/>
      <c r="C2" s="11"/>
      <c r="D2" s="12"/>
      <c r="H2" s="1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6"/>
      <c r="U2" s="7"/>
      <c r="V2" s="7"/>
      <c r="W2" s="7"/>
    </row>
    <row r="3" spans="1:27" s="6" customFormat="1" ht="11.65" customHeight="1" x14ac:dyDescent="0.25">
      <c r="A3" s="15"/>
      <c r="B3" s="15"/>
      <c r="C3" s="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7"/>
      <c r="V3" s="7"/>
      <c r="W3" s="7"/>
    </row>
    <row r="4" spans="1:27" s="6" customFormat="1" ht="11.65" customHeight="1" x14ac:dyDescent="0.25">
      <c r="A4" s="134" t="s">
        <v>1</v>
      </c>
      <c r="B4" s="160"/>
      <c r="C4" s="135" t="s">
        <v>2</v>
      </c>
      <c r="D4" s="136" t="s">
        <v>3</v>
      </c>
      <c r="E4" s="133"/>
      <c r="F4" s="133"/>
      <c r="G4" s="133"/>
      <c r="H4" s="133"/>
      <c r="I4" s="133"/>
      <c r="J4" s="133"/>
      <c r="K4" s="146"/>
      <c r="L4" s="136" t="s">
        <v>4</v>
      </c>
      <c r="M4" s="133"/>
      <c r="N4" s="133"/>
      <c r="O4" s="133"/>
      <c r="P4" s="133"/>
      <c r="Q4" s="133"/>
      <c r="R4" s="133"/>
      <c r="S4" s="146"/>
      <c r="T4" s="151" t="s">
        <v>5</v>
      </c>
      <c r="U4" s="127" t="s">
        <v>6</v>
      </c>
      <c r="V4" s="127" t="s">
        <v>7</v>
      </c>
      <c r="W4" s="128" t="s">
        <v>8</v>
      </c>
      <c r="X4" s="129" t="s">
        <v>9</v>
      </c>
    </row>
    <row r="5" spans="1:27" s="6" customFormat="1" ht="11.65" customHeight="1" x14ac:dyDescent="0.25">
      <c r="A5" s="147" t="s">
        <v>1</v>
      </c>
      <c r="B5" s="161"/>
      <c r="C5" s="149" t="s">
        <v>2</v>
      </c>
      <c r="D5" s="130" t="s">
        <v>10</v>
      </c>
      <c r="E5" s="131"/>
      <c r="F5" s="131"/>
      <c r="G5" s="131"/>
      <c r="H5" s="131"/>
      <c r="I5" s="131"/>
      <c r="J5" s="131"/>
      <c r="K5" s="144"/>
      <c r="L5" s="130" t="s">
        <v>11</v>
      </c>
      <c r="M5" s="131"/>
      <c r="N5" s="131"/>
      <c r="O5" s="131"/>
      <c r="P5" s="131"/>
      <c r="Q5" s="131"/>
      <c r="R5" s="131"/>
      <c r="S5" s="144"/>
      <c r="T5" s="152" t="s">
        <v>12</v>
      </c>
      <c r="U5" s="140" t="s">
        <v>6</v>
      </c>
      <c r="V5" s="140" t="s">
        <v>7</v>
      </c>
      <c r="W5" s="140" t="s">
        <v>8</v>
      </c>
      <c r="X5" s="142"/>
    </row>
    <row r="6" spans="1:27" s="6" customFormat="1" ht="15" customHeight="1" x14ac:dyDescent="0.25">
      <c r="A6" s="147"/>
      <c r="B6" s="161"/>
      <c r="C6" s="149"/>
      <c r="D6" s="136" t="s">
        <v>13</v>
      </c>
      <c r="E6" s="133"/>
      <c r="F6" s="133"/>
      <c r="G6" s="145"/>
      <c r="H6" s="132" t="s">
        <v>14</v>
      </c>
      <c r="I6" s="133"/>
      <c r="J6" s="133"/>
      <c r="K6" s="146"/>
      <c r="L6" s="136" t="s">
        <v>13</v>
      </c>
      <c r="M6" s="133"/>
      <c r="N6" s="133"/>
      <c r="O6" s="145"/>
      <c r="P6" s="132" t="s">
        <v>14</v>
      </c>
      <c r="Q6" s="133"/>
      <c r="R6" s="133"/>
      <c r="S6" s="146"/>
      <c r="T6" s="152"/>
      <c r="U6" s="140"/>
      <c r="V6" s="140"/>
      <c r="W6" s="140"/>
      <c r="X6" s="142"/>
    </row>
    <row r="7" spans="1:27" s="6" customFormat="1" ht="31.5" customHeight="1" x14ac:dyDescent="0.25">
      <c r="A7" s="148"/>
      <c r="B7" s="162"/>
      <c r="C7" s="150"/>
      <c r="D7" s="17" t="s">
        <v>15</v>
      </c>
      <c r="E7" s="18" t="s">
        <v>16</v>
      </c>
      <c r="F7" s="18" t="s">
        <v>17</v>
      </c>
      <c r="G7" s="18" t="s">
        <v>12</v>
      </c>
      <c r="H7" s="18" t="s">
        <v>15</v>
      </c>
      <c r="I7" s="18" t="s">
        <v>16</v>
      </c>
      <c r="J7" s="18" t="s">
        <v>17</v>
      </c>
      <c r="K7" s="19" t="s">
        <v>12</v>
      </c>
      <c r="L7" s="17" t="s">
        <v>15</v>
      </c>
      <c r="M7" s="18" t="s">
        <v>16</v>
      </c>
      <c r="N7" s="18" t="s">
        <v>17</v>
      </c>
      <c r="O7" s="18" t="s">
        <v>12</v>
      </c>
      <c r="P7" s="18" t="s">
        <v>15</v>
      </c>
      <c r="Q7" s="18" t="s">
        <v>16</v>
      </c>
      <c r="R7" s="18" t="s">
        <v>17</v>
      </c>
      <c r="S7" s="19" t="s">
        <v>12</v>
      </c>
      <c r="T7" s="153"/>
      <c r="U7" s="141"/>
      <c r="V7" s="141"/>
      <c r="W7" s="141"/>
      <c r="X7" s="143"/>
    </row>
    <row r="8" spans="1:27" s="6" customFormat="1" ht="13.5" customHeight="1" x14ac:dyDescent="0.25">
      <c r="A8" s="20"/>
      <c r="B8" s="21"/>
      <c r="C8" s="22"/>
      <c r="D8" s="23"/>
      <c r="E8" s="24"/>
      <c r="F8" s="24"/>
      <c r="G8" s="24"/>
      <c r="H8" s="24"/>
      <c r="I8" s="24"/>
      <c r="J8" s="25"/>
      <c r="K8" s="26"/>
      <c r="L8" s="27"/>
      <c r="M8" s="24"/>
      <c r="N8" s="24"/>
      <c r="O8" s="24"/>
      <c r="P8" s="24"/>
      <c r="Q8" s="24"/>
      <c r="R8" s="25"/>
      <c r="S8" s="26"/>
      <c r="T8" s="27"/>
      <c r="U8" s="28"/>
      <c r="V8" s="29"/>
      <c r="W8" s="29"/>
      <c r="X8" s="30"/>
    </row>
    <row r="9" spans="1:27" s="6" customFormat="1" ht="13.5" customHeight="1" x14ac:dyDescent="0.25">
      <c r="A9" s="31" t="s">
        <v>18</v>
      </c>
      <c r="B9" s="32"/>
      <c r="C9" s="33"/>
      <c r="D9" s="34"/>
      <c r="E9" s="35"/>
      <c r="F9" s="35"/>
      <c r="G9" s="35"/>
      <c r="H9" s="35"/>
      <c r="I9" s="35"/>
      <c r="J9" s="36"/>
      <c r="K9" s="37"/>
      <c r="L9" s="38"/>
      <c r="M9" s="35"/>
      <c r="N9" s="35"/>
      <c r="O9" s="35"/>
      <c r="P9" s="35"/>
      <c r="Q9" s="35"/>
      <c r="R9" s="36"/>
      <c r="S9" s="37"/>
      <c r="T9" s="38"/>
      <c r="U9" s="39"/>
      <c r="V9" s="40"/>
      <c r="W9" s="40"/>
      <c r="X9" s="30"/>
    </row>
    <row r="10" spans="1:27" s="6" customFormat="1" ht="13.5" customHeight="1" x14ac:dyDescent="0.25">
      <c r="A10" s="20"/>
      <c r="B10" s="32"/>
      <c r="C10" s="33"/>
      <c r="D10" s="34"/>
      <c r="E10" s="35"/>
      <c r="F10" s="35"/>
      <c r="G10" s="35"/>
      <c r="H10" s="35"/>
      <c r="I10" s="35"/>
      <c r="J10" s="36"/>
      <c r="K10" s="37"/>
      <c r="L10" s="38"/>
      <c r="M10" s="35"/>
      <c r="N10" s="35"/>
      <c r="O10" s="35"/>
      <c r="P10" s="35"/>
      <c r="Q10" s="35"/>
      <c r="R10" s="36"/>
      <c r="S10" s="37"/>
      <c r="T10" s="38"/>
      <c r="U10" s="39"/>
      <c r="V10" s="40"/>
      <c r="W10" s="40"/>
      <c r="X10" s="30"/>
    </row>
    <row r="11" spans="1:27" s="6" customFormat="1" ht="13.5" customHeight="1" x14ac:dyDescent="0.25">
      <c r="A11" s="41" t="s">
        <v>19</v>
      </c>
      <c r="B11" s="42"/>
      <c r="C11" s="43" t="s">
        <v>20</v>
      </c>
      <c r="D11" s="44">
        <v>2</v>
      </c>
      <c r="E11" s="45">
        <v>0</v>
      </c>
      <c r="F11" s="45" t="s">
        <v>21</v>
      </c>
      <c r="G11" s="46">
        <v>3</v>
      </c>
      <c r="H11" s="45"/>
      <c r="I11" s="45"/>
      <c r="J11" s="47"/>
      <c r="K11" s="48"/>
      <c r="L11" s="49"/>
      <c r="M11" s="45"/>
      <c r="N11" s="45"/>
      <c r="O11" s="45"/>
      <c r="P11" s="45"/>
      <c r="Q11" s="45"/>
      <c r="R11" s="47"/>
      <c r="S11" s="48"/>
      <c r="T11" s="49"/>
      <c r="U11" s="50" t="s">
        <v>22</v>
      </c>
      <c r="V11" s="50" t="s">
        <v>23</v>
      </c>
      <c r="W11" s="50"/>
      <c r="X11" s="45"/>
    </row>
    <row r="12" spans="1:27" s="6" customFormat="1" ht="13.5" customHeight="1" x14ac:dyDescent="0.25">
      <c r="A12" s="41" t="s">
        <v>24</v>
      </c>
      <c r="B12" s="51"/>
      <c r="C12" s="43" t="s">
        <v>25</v>
      </c>
      <c r="D12" s="44">
        <v>2</v>
      </c>
      <c r="E12" s="45">
        <v>2</v>
      </c>
      <c r="F12" s="45" t="s">
        <v>21</v>
      </c>
      <c r="G12" s="46">
        <v>6</v>
      </c>
      <c r="H12" s="45"/>
      <c r="I12" s="45"/>
      <c r="J12" s="47"/>
      <c r="K12" s="48"/>
      <c r="L12" s="49"/>
      <c r="M12" s="45"/>
      <c r="N12" s="45"/>
      <c r="O12" s="45"/>
      <c r="P12" s="45"/>
      <c r="Q12" s="45"/>
      <c r="R12" s="47"/>
      <c r="S12" s="48"/>
      <c r="T12" s="49"/>
      <c r="U12" s="52" t="s">
        <v>26</v>
      </c>
      <c r="V12" s="50" t="s">
        <v>27</v>
      </c>
      <c r="W12" s="50"/>
      <c r="X12" s="45"/>
    </row>
    <row r="13" spans="1:27" s="6" customFormat="1" ht="13.5" customHeight="1" x14ac:dyDescent="0.25">
      <c r="A13" s="53" t="s">
        <v>28</v>
      </c>
      <c r="B13" s="42"/>
      <c r="C13" s="43" t="s">
        <v>29</v>
      </c>
      <c r="D13" s="44">
        <v>0</v>
      </c>
      <c r="E13" s="45">
        <v>2</v>
      </c>
      <c r="F13" s="45" t="s">
        <v>30</v>
      </c>
      <c r="G13" s="46">
        <v>3</v>
      </c>
      <c r="H13" s="45"/>
      <c r="I13" s="45"/>
      <c r="J13" s="47"/>
      <c r="K13" s="48"/>
      <c r="L13" s="49"/>
      <c r="M13" s="45"/>
      <c r="N13" s="45"/>
      <c r="O13" s="45"/>
      <c r="P13" s="45"/>
      <c r="Q13" s="45"/>
      <c r="R13" s="47"/>
      <c r="S13" s="48"/>
      <c r="T13" s="49"/>
      <c r="U13" s="50" t="s">
        <v>31</v>
      </c>
      <c r="V13" s="50" t="s">
        <v>32</v>
      </c>
      <c r="W13" s="50"/>
      <c r="X13" s="45" t="s">
        <v>33</v>
      </c>
    </row>
    <row r="14" spans="1:27" s="6" customFormat="1" ht="13.5" customHeight="1" x14ac:dyDescent="0.25">
      <c r="A14" s="54" t="s">
        <v>34</v>
      </c>
      <c r="B14" s="21"/>
      <c r="C14" s="43" t="s">
        <v>35</v>
      </c>
      <c r="D14" s="44">
        <v>2</v>
      </c>
      <c r="E14" s="45">
        <v>0</v>
      </c>
      <c r="F14" s="45" t="s">
        <v>21</v>
      </c>
      <c r="G14" s="46">
        <v>3</v>
      </c>
      <c r="H14" s="45"/>
      <c r="I14" s="45"/>
      <c r="J14" s="47"/>
      <c r="K14" s="48"/>
      <c r="L14" s="49"/>
      <c r="M14" s="45"/>
      <c r="N14" s="45"/>
      <c r="O14" s="45"/>
      <c r="P14" s="45"/>
      <c r="Q14" s="45"/>
      <c r="R14" s="47"/>
      <c r="S14" s="48"/>
      <c r="T14" s="49"/>
      <c r="U14" s="50" t="s">
        <v>31</v>
      </c>
      <c r="V14" s="50" t="s">
        <v>36</v>
      </c>
      <c r="W14" s="50"/>
      <c r="X14" s="45" t="s">
        <v>33</v>
      </c>
    </row>
    <row r="15" spans="1:27" s="6" customFormat="1" ht="13.5" customHeight="1" x14ac:dyDescent="0.25">
      <c r="A15" s="54" t="s">
        <v>37</v>
      </c>
      <c r="B15" s="42" t="s">
        <v>38</v>
      </c>
      <c r="C15" s="43" t="s">
        <v>39</v>
      </c>
      <c r="D15" s="44">
        <v>2</v>
      </c>
      <c r="E15" s="45">
        <v>0</v>
      </c>
      <c r="F15" s="45" t="s">
        <v>21</v>
      </c>
      <c r="G15" s="49">
        <v>3</v>
      </c>
      <c r="H15" s="45"/>
      <c r="I15" s="45"/>
      <c r="J15" s="47"/>
      <c r="K15" s="48"/>
      <c r="L15" s="49"/>
      <c r="M15" s="45"/>
      <c r="N15" s="45"/>
      <c r="O15" s="45"/>
      <c r="P15" s="45"/>
      <c r="Q15" s="45"/>
      <c r="R15" s="47"/>
      <c r="S15" s="48"/>
      <c r="T15" s="49"/>
      <c r="U15" s="50" t="s">
        <v>31</v>
      </c>
      <c r="V15" s="33" t="s">
        <v>40</v>
      </c>
      <c r="W15" s="50"/>
      <c r="X15" s="45"/>
    </row>
    <row r="16" spans="1:27" s="6" customFormat="1" ht="13.5" customHeight="1" x14ac:dyDescent="0.25">
      <c r="A16" s="53" t="s">
        <v>41</v>
      </c>
      <c r="B16" s="42"/>
      <c r="C16" s="43" t="s">
        <v>42</v>
      </c>
      <c r="D16" s="44">
        <v>0</v>
      </c>
      <c r="E16" s="45">
        <v>4</v>
      </c>
      <c r="F16" s="45" t="s">
        <v>30</v>
      </c>
      <c r="G16" s="49">
        <v>6</v>
      </c>
      <c r="H16" s="45"/>
      <c r="I16" s="45"/>
      <c r="J16" s="47"/>
      <c r="K16" s="48"/>
      <c r="L16" s="49"/>
      <c r="M16" s="45"/>
      <c r="N16" s="45"/>
      <c r="O16" s="45"/>
      <c r="P16" s="45"/>
      <c r="Q16" s="45"/>
      <c r="R16" s="47"/>
      <c r="S16" s="48"/>
      <c r="T16" s="49"/>
      <c r="U16" s="50" t="s">
        <v>31</v>
      </c>
      <c r="V16" s="50" t="s">
        <v>36</v>
      </c>
      <c r="W16" s="50"/>
      <c r="X16" s="45"/>
    </row>
    <row r="17" spans="1:24" s="6" customFormat="1" ht="13.5" customHeight="1" x14ac:dyDescent="0.25">
      <c r="A17" s="54" t="s">
        <v>43</v>
      </c>
      <c r="B17" s="42"/>
      <c r="C17" s="43" t="s">
        <v>44</v>
      </c>
      <c r="D17" s="44">
        <v>2</v>
      </c>
      <c r="E17" s="45">
        <v>0</v>
      </c>
      <c r="F17" s="45" t="s">
        <v>21</v>
      </c>
      <c r="G17" s="49">
        <v>3</v>
      </c>
      <c r="H17" s="45"/>
      <c r="I17" s="45"/>
      <c r="J17" s="47"/>
      <c r="K17" s="48"/>
      <c r="L17" s="49"/>
      <c r="M17" s="45"/>
      <c r="N17" s="45"/>
      <c r="O17" s="45"/>
      <c r="P17" s="45"/>
      <c r="Q17" s="45"/>
      <c r="R17" s="47"/>
      <c r="S17" s="48"/>
      <c r="T17" s="49"/>
      <c r="U17" s="50" t="s">
        <v>31</v>
      </c>
      <c r="V17" s="33" t="s">
        <v>36</v>
      </c>
      <c r="W17" s="50"/>
      <c r="X17" s="45" t="s">
        <v>33</v>
      </c>
    </row>
    <row r="18" spans="1:24" s="6" customFormat="1" ht="13.5" customHeight="1" x14ac:dyDescent="0.25">
      <c r="A18" s="54" t="s">
        <v>45</v>
      </c>
      <c r="B18" s="42"/>
      <c r="C18" s="43" t="s">
        <v>46</v>
      </c>
      <c r="D18" s="44"/>
      <c r="E18" s="45"/>
      <c r="F18" s="45"/>
      <c r="G18" s="46"/>
      <c r="H18" s="45">
        <v>2</v>
      </c>
      <c r="I18" s="45">
        <v>0</v>
      </c>
      <c r="J18" s="47" t="s">
        <v>21</v>
      </c>
      <c r="K18" s="48">
        <v>3</v>
      </c>
      <c r="L18" s="49"/>
      <c r="M18" s="45"/>
      <c r="N18" s="45"/>
      <c r="O18" s="45"/>
      <c r="P18" s="45"/>
      <c r="Q18" s="45"/>
      <c r="R18" s="47"/>
      <c r="S18" s="48"/>
      <c r="T18" s="49"/>
      <c r="U18" s="50" t="s">
        <v>31</v>
      </c>
      <c r="V18" s="50" t="s">
        <v>47</v>
      </c>
      <c r="W18" s="50"/>
      <c r="X18" s="45" t="s">
        <v>33</v>
      </c>
    </row>
    <row r="19" spans="1:24" s="6" customFormat="1" ht="13.5" customHeight="1" x14ac:dyDescent="0.25">
      <c r="A19" s="53" t="s">
        <v>48</v>
      </c>
      <c r="B19" s="42"/>
      <c r="C19" s="43" t="s">
        <v>49</v>
      </c>
      <c r="D19" s="44"/>
      <c r="E19" s="45"/>
      <c r="F19" s="45"/>
      <c r="G19" s="49"/>
      <c r="H19" s="45">
        <v>0</v>
      </c>
      <c r="I19" s="45">
        <v>4</v>
      </c>
      <c r="J19" s="47" t="s">
        <v>30</v>
      </c>
      <c r="K19" s="48">
        <v>6</v>
      </c>
      <c r="L19" s="49"/>
      <c r="M19" s="45"/>
      <c r="N19" s="45"/>
      <c r="O19" s="45"/>
      <c r="P19" s="45"/>
      <c r="Q19" s="45"/>
      <c r="R19" s="47"/>
      <c r="S19" s="48"/>
      <c r="T19" s="49"/>
      <c r="U19" s="50" t="s">
        <v>31</v>
      </c>
      <c r="V19" s="33" t="s">
        <v>50</v>
      </c>
      <c r="W19" s="50"/>
      <c r="X19" s="45"/>
    </row>
    <row r="20" spans="1:24" s="6" customFormat="1" ht="13.5" customHeight="1" x14ac:dyDescent="0.25">
      <c r="A20" s="54" t="s">
        <v>51</v>
      </c>
      <c r="B20" s="21"/>
      <c r="C20" s="43" t="s">
        <v>52</v>
      </c>
      <c r="D20" s="44"/>
      <c r="E20" s="45"/>
      <c r="F20" s="45"/>
      <c r="G20" s="46"/>
      <c r="H20" s="45">
        <v>0</v>
      </c>
      <c r="I20" s="45">
        <v>2</v>
      </c>
      <c r="J20" s="47" t="s">
        <v>30</v>
      </c>
      <c r="K20" s="48">
        <v>3</v>
      </c>
      <c r="L20" s="49"/>
      <c r="M20" s="45"/>
      <c r="N20" s="45"/>
      <c r="O20" s="45"/>
      <c r="P20" s="45"/>
      <c r="Q20" s="45"/>
      <c r="R20" s="47"/>
      <c r="S20" s="48"/>
      <c r="T20" s="49"/>
      <c r="U20" s="50" t="s">
        <v>31</v>
      </c>
      <c r="V20" s="50" t="s">
        <v>36</v>
      </c>
      <c r="W20" s="50"/>
      <c r="X20" s="45" t="s">
        <v>33</v>
      </c>
    </row>
    <row r="21" spans="1:24" s="6" customFormat="1" ht="13.5" customHeight="1" x14ac:dyDescent="0.25">
      <c r="A21" s="54" t="s">
        <v>53</v>
      </c>
      <c r="B21" s="42"/>
      <c r="C21" s="43" t="s">
        <v>54</v>
      </c>
      <c r="D21" s="44"/>
      <c r="E21" s="45"/>
      <c r="F21" s="45"/>
      <c r="G21" s="49"/>
      <c r="H21" s="45">
        <v>2</v>
      </c>
      <c r="I21" s="45">
        <v>0</v>
      </c>
      <c r="J21" s="47" t="s">
        <v>21</v>
      </c>
      <c r="K21" s="48">
        <v>3</v>
      </c>
      <c r="L21" s="49"/>
      <c r="M21" s="45"/>
      <c r="N21" s="45"/>
      <c r="O21" s="45"/>
      <c r="P21" s="45"/>
      <c r="Q21" s="45"/>
      <c r="R21" s="47"/>
      <c r="S21" s="48"/>
      <c r="T21" s="49"/>
      <c r="U21" s="50" t="s">
        <v>31</v>
      </c>
      <c r="V21" s="50" t="s">
        <v>55</v>
      </c>
      <c r="W21" s="50"/>
      <c r="X21" s="45" t="s">
        <v>33</v>
      </c>
    </row>
    <row r="22" spans="1:24" s="6" customFormat="1" ht="13.5" customHeight="1" x14ac:dyDescent="0.25">
      <c r="A22" s="54" t="s">
        <v>56</v>
      </c>
      <c r="B22" s="42" t="s">
        <v>38</v>
      </c>
      <c r="C22" s="43" t="s">
        <v>57</v>
      </c>
      <c r="D22" s="44"/>
      <c r="E22" s="45"/>
      <c r="F22" s="45"/>
      <c r="G22" s="46"/>
      <c r="H22" s="45">
        <v>2</v>
      </c>
      <c r="I22" s="45">
        <v>0</v>
      </c>
      <c r="J22" s="47" t="s">
        <v>21</v>
      </c>
      <c r="K22" s="48">
        <v>3</v>
      </c>
      <c r="L22" s="49"/>
      <c r="M22" s="45"/>
      <c r="N22" s="45"/>
      <c r="O22" s="45"/>
      <c r="P22" s="45"/>
      <c r="Q22" s="45"/>
      <c r="R22" s="47"/>
      <c r="S22" s="48"/>
      <c r="T22" s="49"/>
      <c r="U22" s="50" t="s">
        <v>31</v>
      </c>
      <c r="V22" s="50" t="s">
        <v>32</v>
      </c>
      <c r="W22" s="50"/>
      <c r="X22" s="45"/>
    </row>
    <row r="23" spans="1:24" s="6" customFormat="1" ht="13.5" customHeight="1" x14ac:dyDescent="0.25">
      <c r="A23" s="54" t="s">
        <v>58</v>
      </c>
      <c r="B23" s="42"/>
      <c r="C23" s="43" t="s">
        <v>59</v>
      </c>
      <c r="D23" s="44"/>
      <c r="E23" s="45"/>
      <c r="F23" s="45"/>
      <c r="G23" s="46"/>
      <c r="H23" s="45">
        <v>1</v>
      </c>
      <c r="I23" s="45">
        <v>1</v>
      </c>
      <c r="J23" s="47" t="s">
        <v>21</v>
      </c>
      <c r="K23" s="48">
        <v>3</v>
      </c>
      <c r="L23" s="49"/>
      <c r="M23" s="45"/>
      <c r="N23" s="45"/>
      <c r="O23" s="45"/>
      <c r="P23" s="45"/>
      <c r="Q23" s="45"/>
      <c r="R23" s="47"/>
      <c r="S23" s="48"/>
      <c r="T23" s="49"/>
      <c r="U23" s="50" t="s">
        <v>31</v>
      </c>
      <c r="V23" s="50" t="s">
        <v>36</v>
      </c>
      <c r="W23" s="50"/>
      <c r="X23" s="45" t="s">
        <v>33</v>
      </c>
    </row>
    <row r="24" spans="1:24" s="6" customFormat="1" ht="13.5" customHeight="1" x14ac:dyDescent="0.25">
      <c r="A24" s="53" t="s">
        <v>60</v>
      </c>
      <c r="B24" s="42"/>
      <c r="C24" s="43" t="s">
        <v>61</v>
      </c>
      <c r="D24" s="44"/>
      <c r="E24" s="45"/>
      <c r="F24" s="45"/>
      <c r="G24" s="46"/>
      <c r="H24" s="45">
        <v>1</v>
      </c>
      <c r="I24" s="45">
        <v>1</v>
      </c>
      <c r="J24" s="47" t="s">
        <v>21</v>
      </c>
      <c r="K24" s="48">
        <v>3</v>
      </c>
      <c r="L24" s="49"/>
      <c r="M24" s="45"/>
      <c r="N24" s="45"/>
      <c r="O24" s="45"/>
      <c r="P24" s="45"/>
      <c r="Q24" s="45"/>
      <c r="R24" s="47"/>
      <c r="S24" s="48"/>
      <c r="T24" s="49"/>
      <c r="U24" s="50" t="s">
        <v>31</v>
      </c>
      <c r="V24" s="50" t="s">
        <v>62</v>
      </c>
      <c r="W24" s="50"/>
      <c r="X24" s="45" t="s">
        <v>33</v>
      </c>
    </row>
    <row r="25" spans="1:24" s="6" customFormat="1" ht="13.5" customHeight="1" x14ac:dyDescent="0.25">
      <c r="A25" s="53" t="s">
        <v>63</v>
      </c>
      <c r="B25" s="51"/>
      <c r="C25" s="43" t="s">
        <v>64</v>
      </c>
      <c r="D25" s="44"/>
      <c r="E25" s="45"/>
      <c r="F25" s="45"/>
      <c r="G25" s="46"/>
      <c r="H25" s="45"/>
      <c r="I25" s="45"/>
      <c r="J25" s="45"/>
      <c r="K25" s="48"/>
      <c r="L25" s="49">
        <v>2</v>
      </c>
      <c r="M25" s="45">
        <v>0</v>
      </c>
      <c r="N25" s="45" t="s">
        <v>21</v>
      </c>
      <c r="O25" s="45">
        <v>3</v>
      </c>
      <c r="P25" s="45"/>
      <c r="Q25" s="45"/>
      <c r="R25" s="47"/>
      <c r="S25" s="48"/>
      <c r="T25" s="49"/>
      <c r="U25" s="50" t="s">
        <v>31</v>
      </c>
      <c r="V25" s="50" t="s">
        <v>36</v>
      </c>
      <c r="W25" s="50"/>
      <c r="X25" s="45" t="s">
        <v>33</v>
      </c>
    </row>
    <row r="26" spans="1:24" s="6" customFormat="1" ht="13.5" customHeight="1" x14ac:dyDescent="0.25">
      <c r="A26" s="54" t="s">
        <v>65</v>
      </c>
      <c r="B26" s="21" t="s">
        <v>38</v>
      </c>
      <c r="C26" s="43" t="s">
        <v>66</v>
      </c>
      <c r="D26" s="44"/>
      <c r="E26" s="45"/>
      <c r="F26" s="45"/>
      <c r="G26" s="46"/>
      <c r="H26" s="45"/>
      <c r="I26" s="45"/>
      <c r="J26" s="47"/>
      <c r="K26" s="48"/>
      <c r="L26" s="49">
        <v>2</v>
      </c>
      <c r="M26" s="45">
        <v>0</v>
      </c>
      <c r="N26" s="45" t="s">
        <v>21</v>
      </c>
      <c r="O26" s="45">
        <v>3</v>
      </c>
      <c r="P26" s="45"/>
      <c r="Q26" s="45"/>
      <c r="R26" s="47"/>
      <c r="S26" s="48"/>
      <c r="T26" s="49"/>
      <c r="U26" s="50" t="s">
        <v>31</v>
      </c>
      <c r="V26" s="50" t="s">
        <v>40</v>
      </c>
      <c r="W26" s="50"/>
      <c r="X26" s="45"/>
    </row>
    <row r="27" spans="1:24" s="6" customFormat="1" ht="13.5" customHeight="1" x14ac:dyDescent="0.25">
      <c r="A27" s="53" t="s">
        <v>67</v>
      </c>
      <c r="B27" s="51"/>
      <c r="C27" s="43" t="s">
        <v>68</v>
      </c>
      <c r="D27" s="44"/>
      <c r="E27" s="45"/>
      <c r="F27" s="45"/>
      <c r="G27" s="46"/>
      <c r="H27" s="45"/>
      <c r="I27" s="45"/>
      <c r="J27" s="47"/>
      <c r="K27" s="48"/>
      <c r="L27" s="49">
        <v>0</v>
      </c>
      <c r="M27" s="45">
        <v>2</v>
      </c>
      <c r="N27" s="45" t="s">
        <v>30</v>
      </c>
      <c r="O27" s="45">
        <v>3</v>
      </c>
      <c r="P27" s="45"/>
      <c r="Q27" s="45"/>
      <c r="R27" s="47"/>
      <c r="S27" s="48"/>
      <c r="T27" s="49"/>
      <c r="U27" s="50" t="s">
        <v>69</v>
      </c>
      <c r="V27" s="50" t="s">
        <v>70</v>
      </c>
      <c r="W27" s="50"/>
      <c r="X27" s="45" t="s">
        <v>33</v>
      </c>
    </row>
    <row r="28" spans="1:24" s="6" customFormat="1" ht="13.5" customHeight="1" x14ac:dyDescent="0.25">
      <c r="A28" s="53" t="s">
        <v>71</v>
      </c>
      <c r="B28" s="51"/>
      <c r="C28" s="43" t="s">
        <v>72</v>
      </c>
      <c r="D28" s="44"/>
      <c r="E28" s="45"/>
      <c r="F28" s="45"/>
      <c r="G28" s="46"/>
      <c r="H28" s="45"/>
      <c r="I28" s="45"/>
      <c r="J28" s="47"/>
      <c r="K28" s="48"/>
      <c r="L28" s="49">
        <v>4</v>
      </c>
      <c r="M28" s="45">
        <v>0</v>
      </c>
      <c r="N28" s="45" t="s">
        <v>21</v>
      </c>
      <c r="O28" s="45">
        <v>6</v>
      </c>
      <c r="P28" s="45"/>
      <c r="Q28" s="45"/>
      <c r="R28" s="47"/>
      <c r="S28" s="48"/>
      <c r="T28" s="49"/>
      <c r="U28" s="50" t="s">
        <v>69</v>
      </c>
      <c r="V28" s="50" t="s">
        <v>73</v>
      </c>
      <c r="W28" s="50"/>
      <c r="X28" s="45"/>
    </row>
    <row r="29" spans="1:24" s="6" customFormat="1" ht="13.5" customHeight="1" x14ac:dyDescent="0.25">
      <c r="A29" s="54" t="s">
        <v>74</v>
      </c>
      <c r="B29" s="42"/>
      <c r="C29" s="43" t="s">
        <v>75</v>
      </c>
      <c r="D29" s="44"/>
      <c r="E29" s="45"/>
      <c r="F29" s="45"/>
      <c r="G29" s="46"/>
      <c r="H29" s="45"/>
      <c r="I29" s="45"/>
      <c r="J29" s="47"/>
      <c r="K29" s="48"/>
      <c r="L29" s="49">
        <v>0</v>
      </c>
      <c r="M29" s="45">
        <v>4</v>
      </c>
      <c r="N29" s="45" t="s">
        <v>30</v>
      </c>
      <c r="O29" s="45">
        <v>6</v>
      </c>
      <c r="P29" s="45"/>
      <c r="Q29" s="45"/>
      <c r="R29" s="47"/>
      <c r="S29" s="48"/>
      <c r="T29" s="49"/>
      <c r="U29" s="50" t="s">
        <v>31</v>
      </c>
      <c r="V29" s="50" t="s">
        <v>32</v>
      </c>
      <c r="W29" s="50"/>
      <c r="X29" s="45"/>
    </row>
    <row r="30" spans="1:24" s="6" customFormat="1" ht="13.5" customHeight="1" x14ac:dyDescent="0.25">
      <c r="A30" s="53" t="s">
        <v>76</v>
      </c>
      <c r="B30" s="42"/>
      <c r="C30" s="43" t="s">
        <v>77</v>
      </c>
      <c r="D30" s="44"/>
      <c r="E30" s="45"/>
      <c r="F30" s="45"/>
      <c r="G30" s="46"/>
      <c r="H30" s="45"/>
      <c r="I30" s="45"/>
      <c r="J30" s="45"/>
      <c r="K30" s="48"/>
      <c r="L30" s="49"/>
      <c r="M30" s="45"/>
      <c r="N30" s="45"/>
      <c r="O30" s="45"/>
      <c r="P30" s="45">
        <v>0</v>
      </c>
      <c r="Q30" s="45">
        <v>2</v>
      </c>
      <c r="R30" s="47" t="s">
        <v>30</v>
      </c>
      <c r="S30" s="48">
        <v>3</v>
      </c>
      <c r="T30" s="49"/>
      <c r="U30" s="50" t="s">
        <v>78</v>
      </c>
      <c r="V30" s="50" t="s">
        <v>79</v>
      </c>
      <c r="W30" s="50"/>
      <c r="X30" s="45"/>
    </row>
    <row r="31" spans="1:24" s="6" customFormat="1" ht="13.5" customHeight="1" x14ac:dyDescent="0.25">
      <c r="A31" s="53" t="s">
        <v>80</v>
      </c>
      <c r="B31" s="21"/>
      <c r="C31" s="43" t="s">
        <v>81</v>
      </c>
      <c r="D31" s="44"/>
      <c r="E31" s="45"/>
      <c r="F31" s="45"/>
      <c r="G31" s="46"/>
      <c r="H31" s="45"/>
      <c r="I31" s="45"/>
      <c r="J31" s="47"/>
      <c r="K31" s="48"/>
      <c r="L31" s="49"/>
      <c r="M31" s="45"/>
      <c r="N31" s="45"/>
      <c r="O31" s="45"/>
      <c r="P31" s="45">
        <v>2</v>
      </c>
      <c r="Q31" s="45">
        <v>2</v>
      </c>
      <c r="R31" s="47" t="s">
        <v>21</v>
      </c>
      <c r="S31" s="48">
        <v>6</v>
      </c>
      <c r="T31" s="49"/>
      <c r="U31" s="50" t="s">
        <v>31</v>
      </c>
      <c r="V31" s="50" t="s">
        <v>40</v>
      </c>
      <c r="W31" s="50"/>
      <c r="X31" s="45" t="s">
        <v>33</v>
      </c>
    </row>
    <row r="32" spans="1:24" s="6" customFormat="1" ht="13.5" customHeight="1" x14ac:dyDescent="0.25">
      <c r="A32" s="53" t="s">
        <v>82</v>
      </c>
      <c r="B32" s="21" t="s">
        <v>38</v>
      </c>
      <c r="C32" s="43" t="s">
        <v>83</v>
      </c>
      <c r="D32" s="44"/>
      <c r="E32" s="45"/>
      <c r="F32" s="45"/>
      <c r="G32" s="46"/>
      <c r="H32" s="45"/>
      <c r="I32" s="45"/>
      <c r="J32" s="47"/>
      <c r="K32" s="48"/>
      <c r="L32" s="49"/>
      <c r="M32" s="45"/>
      <c r="N32" s="45"/>
      <c r="O32" s="45"/>
      <c r="P32" s="45">
        <v>2</v>
      </c>
      <c r="Q32" s="45">
        <v>0</v>
      </c>
      <c r="R32" s="47" t="s">
        <v>21</v>
      </c>
      <c r="S32" s="48">
        <v>3</v>
      </c>
      <c r="T32" s="49"/>
      <c r="U32" s="50" t="s">
        <v>31</v>
      </c>
      <c r="V32" s="50" t="s">
        <v>50</v>
      </c>
      <c r="W32" s="50"/>
      <c r="X32" s="45"/>
    </row>
    <row r="33" spans="1:24" s="6" customFormat="1" ht="13.5" customHeight="1" x14ac:dyDescent="0.25">
      <c r="A33" s="54" t="s">
        <v>84</v>
      </c>
      <c r="B33" s="42" t="s">
        <v>38</v>
      </c>
      <c r="C33" s="43" t="s">
        <v>85</v>
      </c>
      <c r="D33" s="44"/>
      <c r="E33" s="45"/>
      <c r="F33" s="45"/>
      <c r="G33" s="46"/>
      <c r="H33" s="45"/>
      <c r="I33" s="45"/>
      <c r="J33" s="47"/>
      <c r="K33" s="48"/>
      <c r="L33" s="49"/>
      <c r="M33" s="45"/>
      <c r="N33" s="45"/>
      <c r="O33" s="45"/>
      <c r="P33" s="45">
        <v>2</v>
      </c>
      <c r="Q33" s="45">
        <v>0</v>
      </c>
      <c r="R33" s="47" t="s">
        <v>21</v>
      </c>
      <c r="S33" s="48">
        <v>3</v>
      </c>
      <c r="T33" s="49"/>
      <c r="U33" s="50" t="s">
        <v>31</v>
      </c>
      <c r="V33" s="50" t="s">
        <v>62</v>
      </c>
      <c r="W33" s="50"/>
      <c r="X33" s="45"/>
    </row>
    <row r="34" spans="1:24" s="6" customFormat="1" ht="13.5" customHeight="1" x14ac:dyDescent="0.25">
      <c r="A34" s="53" t="s">
        <v>86</v>
      </c>
      <c r="B34" s="42"/>
      <c r="C34" s="43" t="s">
        <v>87</v>
      </c>
      <c r="D34" s="44"/>
      <c r="E34" s="45"/>
      <c r="F34" s="45"/>
      <c r="G34" s="46"/>
      <c r="H34" s="45"/>
      <c r="I34" s="45"/>
      <c r="J34" s="47"/>
      <c r="K34" s="48"/>
      <c r="L34" s="49"/>
      <c r="M34" s="45"/>
      <c r="N34" s="45"/>
      <c r="O34" s="45"/>
      <c r="P34" s="45">
        <v>0</v>
      </c>
      <c r="Q34" s="45">
        <v>4</v>
      </c>
      <c r="R34" s="47" t="s">
        <v>30</v>
      </c>
      <c r="S34" s="48">
        <v>6</v>
      </c>
      <c r="T34" s="49"/>
      <c r="U34" s="50" t="s">
        <v>31</v>
      </c>
      <c r="V34" s="50" t="s">
        <v>62</v>
      </c>
      <c r="W34" s="50"/>
      <c r="X34" s="45" t="s">
        <v>33</v>
      </c>
    </row>
    <row r="35" spans="1:24" s="6" customFormat="1" ht="13.5" customHeight="1" x14ac:dyDescent="0.25">
      <c r="A35" s="54" t="s">
        <v>88</v>
      </c>
      <c r="B35" s="42"/>
      <c r="C35" s="43" t="s">
        <v>89</v>
      </c>
      <c r="D35" s="44"/>
      <c r="E35" s="45"/>
      <c r="F35" s="45"/>
      <c r="G35" s="49"/>
      <c r="H35" s="45"/>
      <c r="I35" s="45"/>
      <c r="J35" s="47"/>
      <c r="K35" s="48"/>
      <c r="L35" s="45"/>
      <c r="M35" s="45"/>
      <c r="N35" s="47"/>
      <c r="O35" s="47"/>
      <c r="P35" s="45">
        <v>0</v>
      </c>
      <c r="Q35" s="45">
        <v>4</v>
      </c>
      <c r="R35" s="47" t="s">
        <v>30</v>
      </c>
      <c r="S35" s="48">
        <v>9</v>
      </c>
      <c r="T35" s="49"/>
      <c r="U35" s="50" t="s">
        <v>31</v>
      </c>
      <c r="V35" s="50" t="s">
        <v>90</v>
      </c>
      <c r="W35" s="50"/>
      <c r="X35" s="45"/>
    </row>
    <row r="36" spans="1:24" s="63" customFormat="1" ht="12.75" customHeight="1" x14ac:dyDescent="0.25">
      <c r="A36" s="157" t="s">
        <v>91</v>
      </c>
      <c r="B36" s="158"/>
      <c r="C36" s="158"/>
      <c r="D36" s="55"/>
      <c r="E36" s="55"/>
      <c r="F36" s="55"/>
      <c r="G36" s="55"/>
      <c r="H36" s="55"/>
      <c r="I36" s="56"/>
      <c r="J36" s="57"/>
      <c r="K36" s="57"/>
      <c r="L36" s="58"/>
      <c r="M36" s="58"/>
      <c r="N36" s="57"/>
      <c r="O36" s="57"/>
      <c r="P36" s="57"/>
      <c r="Q36" s="57"/>
      <c r="R36" s="57"/>
      <c r="S36" s="57"/>
      <c r="T36" s="58"/>
      <c r="U36" s="59"/>
      <c r="V36" s="60"/>
      <c r="W36" s="61"/>
      <c r="X36" s="62"/>
    </row>
    <row r="37" spans="1:24" ht="12.75" customHeight="1" x14ac:dyDescent="0.25">
      <c r="A37" s="64" t="s">
        <v>5</v>
      </c>
      <c r="B37" s="65"/>
      <c r="C37" s="65"/>
      <c r="D37" s="66"/>
      <c r="E37" s="67"/>
      <c r="F37" s="67"/>
      <c r="G37" s="67">
        <f>SUM(G11:G35)</f>
        <v>27</v>
      </c>
      <c r="H37" s="67"/>
      <c r="I37" s="67"/>
      <c r="J37" s="68"/>
      <c r="K37" s="69">
        <f>SUM(K11:K35)</f>
        <v>24</v>
      </c>
      <c r="L37" s="70"/>
      <c r="M37" s="71"/>
      <c r="N37" s="71"/>
      <c r="O37" s="71">
        <f>SUM(O11:O35)</f>
        <v>21</v>
      </c>
      <c r="P37" s="71"/>
      <c r="Q37" s="71"/>
      <c r="R37" s="68"/>
      <c r="S37" s="69">
        <f>SUM(S11:S35)-6</f>
        <v>24</v>
      </c>
      <c r="T37" s="72">
        <f>G37+K37+O37+S37</f>
        <v>96</v>
      </c>
      <c r="U37" s="73"/>
      <c r="V37" s="74"/>
      <c r="W37" s="75"/>
      <c r="X37" s="75"/>
    </row>
    <row r="38" spans="1:24" s="82" customFormat="1" ht="13.5" customHeight="1" x14ac:dyDescent="0.25">
      <c r="A38" s="76" t="s">
        <v>92</v>
      </c>
      <c r="B38" s="77"/>
      <c r="C38" s="77"/>
      <c r="D38" s="77"/>
      <c r="E38" s="77"/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  <c r="X38" s="81"/>
    </row>
    <row r="39" spans="1:24" s="63" customFormat="1" ht="12.75" customHeight="1" x14ac:dyDescent="0.25">
      <c r="A39" s="83" t="s">
        <v>93</v>
      </c>
      <c r="B39" s="84"/>
      <c r="C39" s="85"/>
      <c r="D39" s="86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7"/>
      <c r="X39" s="88"/>
    </row>
    <row r="40" spans="1:24" s="63" customFormat="1" ht="12.75" customHeight="1" x14ac:dyDescent="0.25">
      <c r="A40" s="21"/>
      <c r="B40" s="33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89"/>
      <c r="Q40" s="89"/>
      <c r="R40" s="89"/>
      <c r="S40" s="90"/>
      <c r="T40" s="6"/>
      <c r="U40" s="6"/>
      <c r="V40" s="7"/>
      <c r="W40" s="7"/>
      <c r="X40" s="91"/>
    </row>
    <row r="41" spans="1:24" s="92" customFormat="1" ht="12.75" customHeight="1" x14ac:dyDescent="0.25">
      <c r="A41" s="21"/>
      <c r="B41" s="33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9"/>
      <c r="Q41" s="89"/>
      <c r="R41" s="89"/>
      <c r="S41" s="90"/>
      <c r="T41" s="6"/>
      <c r="U41" s="6"/>
      <c r="V41" s="7"/>
      <c r="W41" s="7"/>
    </row>
    <row r="42" spans="1:24" s="63" customFormat="1" ht="12.75" customHeight="1" x14ac:dyDescent="0.25">
      <c r="A42" s="93" t="s">
        <v>94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  <c r="P42" s="97"/>
      <c r="Q42" s="98"/>
      <c r="R42" s="94"/>
      <c r="S42" s="96"/>
      <c r="T42" s="99"/>
      <c r="U42" s="99"/>
      <c r="V42" s="94"/>
      <c r="W42" s="94"/>
    </row>
    <row r="43" spans="1:24" s="63" customFormat="1" ht="12.75" customHeight="1" x14ac:dyDescent="0.25">
      <c r="B43" s="100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01"/>
      <c r="P43" s="102"/>
      <c r="Q43" s="103"/>
      <c r="R43" s="100"/>
      <c r="S43" s="101"/>
      <c r="V43" s="100"/>
      <c r="W43" s="100"/>
    </row>
    <row r="44" spans="1:24" s="104" customFormat="1" ht="12" customHeight="1" x14ac:dyDescent="0.25">
      <c r="A44" s="138" t="s">
        <v>95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</row>
    <row r="45" spans="1:24" s="63" customFormat="1" ht="12.75" customHeight="1" x14ac:dyDescent="0.25">
      <c r="A45" s="104" t="s">
        <v>96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6"/>
    </row>
    <row r="46" spans="1:24" s="63" customFormat="1" ht="12.75" customHeight="1" x14ac:dyDescent="0.25">
      <c r="A46" s="63" t="s">
        <v>97</v>
      </c>
      <c r="B46" s="100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101"/>
      <c r="P46" s="102"/>
      <c r="Q46" s="103"/>
      <c r="R46" s="100"/>
      <c r="S46" s="101"/>
      <c r="V46" s="100"/>
      <c r="W46" s="100"/>
      <c r="X46" s="106"/>
    </row>
    <row r="47" spans="1:24" s="104" customFormat="1" ht="12" customHeight="1" x14ac:dyDescent="0.25">
      <c r="A47" s="63"/>
      <c r="B47" s="100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01"/>
      <c r="P47" s="102"/>
      <c r="Q47" s="103"/>
      <c r="R47" s="100"/>
      <c r="S47" s="101"/>
      <c r="T47" s="63"/>
      <c r="U47" s="63"/>
      <c r="V47" s="100"/>
      <c r="W47" s="100"/>
    </row>
    <row r="48" spans="1:24" s="108" customFormat="1" ht="12" customHeight="1" x14ac:dyDescent="0.25">
      <c r="A48" s="107" t="s">
        <v>98</v>
      </c>
      <c r="B48" s="100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01"/>
      <c r="P48" s="102"/>
      <c r="Q48" s="103"/>
      <c r="R48" s="100"/>
      <c r="S48" s="101"/>
      <c r="T48" s="63"/>
      <c r="U48" s="63"/>
      <c r="V48" s="100"/>
      <c r="W48" s="100"/>
    </row>
    <row r="49" spans="1:24" s="63" customFormat="1" ht="12" customHeight="1" x14ac:dyDescent="0.25">
      <c r="A49" s="107"/>
      <c r="B49" s="100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101"/>
      <c r="P49" s="102"/>
      <c r="Q49" s="103"/>
      <c r="R49" s="100"/>
      <c r="S49" s="101"/>
      <c r="V49" s="100"/>
      <c r="W49" s="100"/>
    </row>
    <row r="50" spans="1:24" s="63" customFormat="1" ht="12" customHeight="1" x14ac:dyDescent="0.25">
      <c r="A50" s="137" t="s">
        <v>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</row>
    <row r="51" spans="1:24" s="63" customFormat="1" ht="12.75" customHeight="1" x14ac:dyDescent="0.2">
      <c r="A51" s="139" t="s">
        <v>100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06"/>
    </row>
    <row r="52" spans="1:24" s="108" customFormat="1" ht="12" customHeight="1" x14ac:dyDescent="0.25">
      <c r="A52" s="137" t="s">
        <v>101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</row>
    <row r="53" spans="1:24" s="108" customFormat="1" ht="12" customHeight="1" x14ac:dyDescent="0.25">
      <c r="A53" s="137" t="s">
        <v>102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</row>
    <row r="54" spans="1:24" s="63" customFormat="1" ht="12" customHeight="1" x14ac:dyDescent="0.25">
      <c r="A54" s="137" t="s">
        <v>103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</row>
    <row r="55" spans="1:24" s="63" customFormat="1" ht="12" customHeight="1" x14ac:dyDescent="0.25">
      <c r="A55" s="92"/>
      <c r="B55" s="109"/>
      <c r="C55" s="110"/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2"/>
      <c r="P55" s="113"/>
      <c r="Q55" s="113"/>
      <c r="R55" s="113"/>
      <c r="S55" s="92"/>
      <c r="T55" s="92"/>
      <c r="U55" s="92"/>
      <c r="V55" s="113"/>
      <c r="W55" s="113"/>
    </row>
    <row r="56" spans="1:24" s="63" customFormat="1" ht="12" customHeight="1" x14ac:dyDescent="0.25">
      <c r="A56" s="107" t="s">
        <v>104</v>
      </c>
      <c r="B56" s="100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101"/>
      <c r="P56" s="102"/>
      <c r="Q56" s="103"/>
      <c r="R56" s="100"/>
      <c r="S56" s="101"/>
      <c r="V56" s="100"/>
      <c r="W56" s="100"/>
    </row>
    <row r="57" spans="1:24" s="63" customFormat="1" ht="12" customHeight="1" x14ac:dyDescent="0.25">
      <c r="B57" s="100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101"/>
      <c r="P57" s="102"/>
      <c r="Q57" s="103"/>
      <c r="R57" s="100"/>
      <c r="S57" s="101"/>
      <c r="V57" s="100"/>
      <c r="W57" s="100"/>
    </row>
    <row r="58" spans="1:24" s="92" customFormat="1" ht="12" customHeight="1" x14ac:dyDescent="0.25">
      <c r="A58" s="114" t="s">
        <v>105</v>
      </c>
      <c r="B58" s="115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16"/>
      <c r="P58" s="115"/>
      <c r="Q58" s="115"/>
      <c r="R58" s="115"/>
      <c r="S58" s="117"/>
      <c r="T58" s="104"/>
      <c r="U58" s="104"/>
      <c r="V58" s="115"/>
      <c r="W58" s="115"/>
    </row>
    <row r="59" spans="1:24" s="63" customFormat="1" ht="12" customHeight="1" x14ac:dyDescent="0.25">
      <c r="A59" s="137" t="s">
        <v>106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</row>
    <row r="60" spans="1:24" s="63" customFormat="1" ht="12.75" customHeight="1" x14ac:dyDescent="0.25">
      <c r="A60" s="137" t="s">
        <v>107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</row>
    <row r="61" spans="1:24" s="92" customFormat="1" ht="12.75" customHeight="1" x14ac:dyDescent="0.25">
      <c r="A61" s="99"/>
      <c r="B61" s="115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16"/>
      <c r="P61" s="115"/>
      <c r="Q61" s="115"/>
      <c r="R61" s="115"/>
      <c r="S61" s="117"/>
      <c r="T61" s="104"/>
      <c r="U61" s="104"/>
      <c r="V61" s="115"/>
      <c r="W61" s="115"/>
    </row>
    <row r="62" spans="1:24" s="63" customFormat="1" ht="12.75" customHeight="1" x14ac:dyDescent="0.25">
      <c r="A62" s="114" t="s">
        <v>108</v>
      </c>
      <c r="B62" s="11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19"/>
      <c r="P62" s="118"/>
      <c r="Q62" s="118"/>
      <c r="R62" s="118"/>
      <c r="S62" s="120"/>
      <c r="T62" s="108"/>
      <c r="U62" s="108"/>
      <c r="V62" s="118"/>
      <c r="W62" s="118"/>
    </row>
    <row r="63" spans="1:24" s="63" customFormat="1" ht="12.75" customHeight="1" x14ac:dyDescent="0.25">
      <c r="A63" s="63" t="s">
        <v>109</v>
      </c>
      <c r="B63" s="115"/>
      <c r="C63" s="121"/>
      <c r="E63" s="10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03"/>
      <c r="Q63" s="100"/>
      <c r="R63" s="100"/>
      <c r="S63" s="101"/>
      <c r="V63" s="100"/>
      <c r="W63" s="100"/>
    </row>
    <row r="64" spans="1:24" ht="12.95" customHeight="1" x14ac:dyDescent="0.25">
      <c r="A64" s="63" t="s">
        <v>110</v>
      </c>
      <c r="B64" s="115"/>
      <c r="C64" s="121"/>
      <c r="D64" s="63"/>
      <c r="E64" s="10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03"/>
      <c r="Q64" s="100"/>
      <c r="R64" s="100"/>
      <c r="S64" s="101"/>
      <c r="T64" s="63"/>
      <c r="U64" s="63"/>
      <c r="V64" s="100"/>
      <c r="W64" s="100"/>
    </row>
    <row r="65" spans="1:23" ht="12.95" customHeight="1" x14ac:dyDescent="0.25">
      <c r="A65" s="137" t="s">
        <v>111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</row>
    <row r="66" spans="1:23" x14ac:dyDescent="0.25">
      <c r="A66" s="114"/>
      <c r="B66" s="11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19"/>
      <c r="P66" s="118"/>
      <c r="Q66" s="118"/>
      <c r="R66" s="118"/>
      <c r="S66" s="120"/>
      <c r="T66" s="108"/>
      <c r="U66" s="108"/>
      <c r="V66" s="118"/>
      <c r="W66" s="118"/>
    </row>
    <row r="67" spans="1:23" x14ac:dyDescent="0.25">
      <c r="A67" s="114" t="s">
        <v>112</v>
      </c>
      <c r="B67" s="11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19"/>
      <c r="P67" s="118"/>
      <c r="Q67" s="118"/>
      <c r="R67" s="118"/>
      <c r="S67" s="120"/>
      <c r="T67" s="108"/>
      <c r="U67" s="108"/>
      <c r="V67" s="118"/>
      <c r="W67" s="118"/>
    </row>
    <row r="68" spans="1:23" x14ac:dyDescent="0.25">
      <c r="A68" s="63" t="s">
        <v>113</v>
      </c>
      <c r="B68" s="115"/>
      <c r="C68" s="121"/>
      <c r="D68" s="63"/>
      <c r="E68" s="10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03"/>
      <c r="Q68" s="100"/>
      <c r="R68" s="100"/>
      <c r="S68" s="101"/>
      <c r="T68" s="63"/>
      <c r="U68" s="63"/>
      <c r="V68" s="100"/>
      <c r="W68" s="100"/>
    </row>
    <row r="69" spans="1:23" x14ac:dyDescent="0.25">
      <c r="A69" s="63" t="s">
        <v>114</v>
      </c>
      <c r="B69" s="115"/>
      <c r="C69" s="121"/>
      <c r="D69" s="63"/>
      <c r="E69" s="10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03"/>
      <c r="Q69" s="100"/>
      <c r="R69" s="100"/>
      <c r="S69" s="101"/>
      <c r="T69" s="63"/>
      <c r="U69" s="63"/>
      <c r="V69" s="100"/>
      <c r="W69" s="100"/>
    </row>
    <row r="70" spans="1:23" x14ac:dyDescent="0.25">
      <c r="A70" s="63" t="s">
        <v>115</v>
      </c>
      <c r="B70" s="115"/>
      <c r="C70" s="121"/>
      <c r="D70" s="63"/>
      <c r="E70" s="10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03"/>
      <c r="Q70" s="100"/>
      <c r="R70" s="100"/>
      <c r="S70" s="101"/>
      <c r="T70" s="63"/>
      <c r="U70" s="63"/>
      <c r="V70" s="100"/>
      <c r="W70" s="100"/>
    </row>
    <row r="71" spans="1:23" x14ac:dyDescent="0.25">
      <c r="A71" s="106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01"/>
      <c r="T71" s="63"/>
      <c r="U71" s="63"/>
      <c r="V71" s="100"/>
      <c r="W71" s="100"/>
    </row>
    <row r="72" spans="1:23" x14ac:dyDescent="0.25">
      <c r="A72" s="92" t="s">
        <v>116</v>
      </c>
      <c r="B72" s="118"/>
      <c r="C72" s="123"/>
      <c r="D72" s="92"/>
      <c r="E72" s="111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12"/>
      <c r="Q72" s="113"/>
      <c r="R72" s="113"/>
      <c r="S72" s="111"/>
      <c r="T72" s="92"/>
      <c r="U72" s="92"/>
      <c r="V72" s="113"/>
      <c r="W72" s="113"/>
    </row>
    <row r="73" spans="1:23" x14ac:dyDescent="0.25">
      <c r="A73" s="63" t="s">
        <v>117</v>
      </c>
      <c r="B73" s="115"/>
      <c r="C73" s="121"/>
      <c r="D73" s="63"/>
      <c r="E73" s="10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03"/>
      <c r="Q73" s="100"/>
      <c r="R73" s="100"/>
      <c r="S73" s="101"/>
      <c r="T73" s="63"/>
      <c r="U73" s="63"/>
      <c r="V73" s="100"/>
      <c r="W73" s="100"/>
    </row>
    <row r="74" spans="1:23" x14ac:dyDescent="0.25">
      <c r="A74" s="63"/>
      <c r="B74" s="100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101"/>
      <c r="P74" s="102"/>
      <c r="Q74" s="103"/>
      <c r="R74" s="100"/>
      <c r="S74" s="101"/>
      <c r="T74" s="63"/>
      <c r="U74" s="63"/>
      <c r="V74" s="100"/>
      <c r="W74" s="100"/>
    </row>
    <row r="75" spans="1:23" x14ac:dyDescent="0.25">
      <c r="A75" s="114" t="s">
        <v>118</v>
      </c>
      <c r="B75" s="113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1"/>
      <c r="P75" s="124"/>
      <c r="Q75" s="112"/>
      <c r="R75" s="113"/>
      <c r="S75" s="111"/>
      <c r="T75" s="92"/>
      <c r="U75" s="92"/>
      <c r="V75" s="113"/>
      <c r="W75" s="113"/>
    </row>
    <row r="76" spans="1:23" x14ac:dyDescent="0.25">
      <c r="A76" s="63" t="s">
        <v>119</v>
      </c>
      <c r="B76" s="100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101"/>
      <c r="P76" s="102"/>
      <c r="Q76" s="103"/>
      <c r="R76" s="100"/>
      <c r="S76" s="101"/>
      <c r="T76" s="63"/>
      <c r="U76" s="63"/>
      <c r="V76" s="100"/>
      <c r="W76" s="100"/>
    </row>
    <row r="77" spans="1:23" x14ac:dyDescent="0.25">
      <c r="A77" s="63" t="s">
        <v>120</v>
      </c>
      <c r="B77" s="100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101"/>
      <c r="P77" s="102"/>
      <c r="Q77" s="103"/>
      <c r="R77" s="100"/>
      <c r="S77" s="101"/>
      <c r="T77" s="63"/>
      <c r="U77" s="63"/>
      <c r="V77" s="100"/>
      <c r="W77" s="100"/>
    </row>
    <row r="78" spans="1:23" x14ac:dyDescent="0.25">
      <c r="A78" s="63"/>
      <c r="B78" s="100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101"/>
      <c r="P78" s="102"/>
      <c r="Q78" s="103"/>
      <c r="R78" s="100"/>
      <c r="S78" s="125"/>
      <c r="U78" s="13"/>
    </row>
    <row r="79" spans="1:23" x14ac:dyDescent="0.25">
      <c r="A79" s="63" t="s">
        <v>121</v>
      </c>
      <c r="B79" s="115"/>
      <c r="C79" s="121"/>
      <c r="D79" s="63"/>
      <c r="E79" s="10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03"/>
      <c r="Q79" s="100"/>
      <c r="R79" s="100"/>
      <c r="S79" s="125"/>
      <c r="U79" s="13"/>
    </row>
    <row r="80" spans="1:23" x14ac:dyDescent="0.25">
      <c r="B80" s="126"/>
      <c r="C80" s="13"/>
      <c r="T80" s="126"/>
    </row>
    <row r="81" spans="2:20" x14ac:dyDescent="0.25">
      <c r="B81" s="126"/>
      <c r="C81" s="13"/>
      <c r="T81" s="126"/>
    </row>
    <row r="82" spans="2:20" x14ac:dyDescent="0.25">
      <c r="B82" s="126"/>
      <c r="C82" s="13"/>
      <c r="T82" s="126"/>
    </row>
    <row r="83" spans="2:20" x14ac:dyDescent="0.25">
      <c r="B83" s="126"/>
      <c r="C83" s="13"/>
      <c r="T83" s="126"/>
    </row>
    <row r="84" spans="2:20" x14ac:dyDescent="0.25">
      <c r="B84" s="126"/>
      <c r="C84" s="13"/>
      <c r="T84" s="126"/>
    </row>
    <row r="85" spans="2:20" x14ac:dyDescent="0.25">
      <c r="B85" s="126"/>
      <c r="C85" s="13"/>
      <c r="T85" s="126"/>
    </row>
    <row r="86" spans="2:20" x14ac:dyDescent="0.25">
      <c r="B86" s="126"/>
      <c r="C86" s="13"/>
      <c r="T86" s="126"/>
    </row>
    <row r="87" spans="2:20" x14ac:dyDescent="0.25">
      <c r="B87" s="126"/>
      <c r="C87" s="13"/>
      <c r="T87" s="126"/>
    </row>
    <row r="88" spans="2:20" x14ac:dyDescent="0.25">
      <c r="B88" s="126"/>
      <c r="C88" s="13"/>
      <c r="T88" s="126"/>
    </row>
    <row r="89" spans="2:20" x14ac:dyDescent="0.25">
      <c r="B89" s="126"/>
      <c r="C89" s="13"/>
      <c r="T89" s="126"/>
    </row>
    <row r="90" spans="2:20" x14ac:dyDescent="0.25">
      <c r="B90" s="126"/>
      <c r="C90" s="13"/>
      <c r="T90" s="126"/>
    </row>
    <row r="91" spans="2:20" x14ac:dyDescent="0.25">
      <c r="B91" s="126"/>
      <c r="C91" s="13"/>
      <c r="T91" s="126"/>
    </row>
    <row r="92" spans="2:20" x14ac:dyDescent="0.25">
      <c r="B92" s="126"/>
      <c r="C92" s="13"/>
      <c r="T92" s="126"/>
    </row>
    <row r="93" spans="2:20" x14ac:dyDescent="0.25">
      <c r="B93" s="126"/>
      <c r="C93" s="13"/>
      <c r="T93" s="126"/>
    </row>
    <row r="94" spans="2:20" x14ac:dyDescent="0.25">
      <c r="B94" s="126"/>
      <c r="C94" s="13"/>
      <c r="T94" s="126"/>
    </row>
    <row r="95" spans="2:20" x14ac:dyDescent="0.25">
      <c r="B95" s="126"/>
      <c r="C95" s="13"/>
      <c r="T95" s="126"/>
    </row>
    <row r="96" spans="2:20" x14ac:dyDescent="0.25">
      <c r="B96" s="126"/>
      <c r="C96" s="13"/>
      <c r="T96" s="126"/>
    </row>
    <row r="97" spans="2:20" x14ac:dyDescent="0.25">
      <c r="B97" s="126"/>
      <c r="C97" s="13"/>
      <c r="T97" s="126"/>
    </row>
    <row r="98" spans="2:20" x14ac:dyDescent="0.25">
      <c r="B98" s="126"/>
      <c r="C98" s="13"/>
      <c r="T98" s="126"/>
    </row>
    <row r="99" spans="2:20" x14ac:dyDescent="0.25">
      <c r="B99" s="126"/>
      <c r="C99" s="13"/>
      <c r="T99" s="126"/>
    </row>
    <row r="100" spans="2:20" x14ac:dyDescent="0.25">
      <c r="B100" s="126"/>
      <c r="C100" s="13"/>
      <c r="T100" s="126"/>
    </row>
    <row r="101" spans="2:20" x14ac:dyDescent="0.25">
      <c r="B101" s="126"/>
      <c r="C101" s="13"/>
      <c r="T101" s="126"/>
    </row>
  </sheetData>
  <mergeCells count="26">
    <mergeCell ref="A4:A7"/>
    <mergeCell ref="B4:B7"/>
    <mergeCell ref="C4:C7"/>
    <mergeCell ref="D4:K4"/>
    <mergeCell ref="L4:S4"/>
    <mergeCell ref="U4:U7"/>
    <mergeCell ref="V4:V7"/>
    <mergeCell ref="W4:W7"/>
    <mergeCell ref="X4:X7"/>
    <mergeCell ref="D5:K5"/>
    <mergeCell ref="L5:S5"/>
    <mergeCell ref="D6:G6"/>
    <mergeCell ref="H6:K6"/>
    <mergeCell ref="L6:O6"/>
    <mergeCell ref="P6:S6"/>
    <mergeCell ref="T4:T7"/>
    <mergeCell ref="A54:W54"/>
    <mergeCell ref="A59:W59"/>
    <mergeCell ref="A60:W60"/>
    <mergeCell ref="A65:W65"/>
    <mergeCell ref="A36:C36"/>
    <mergeCell ref="A44:W44"/>
    <mergeCell ref="A50:W50"/>
    <mergeCell ref="A51:W51"/>
    <mergeCell ref="A52:W52"/>
    <mergeCell ref="A53:W53"/>
  </mergeCells>
  <pageMargins left="0.39370078740157483" right="0" top="0.39370078740157483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7MNREKOA_2018</vt:lpstr>
      <vt:lpstr>'7MNREKOA_2018'!Nyomtatási_cím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Kristóf Anikó</cp:lastModifiedBy>
  <dcterms:created xsi:type="dcterms:W3CDTF">2018-05-03T12:02:22Z</dcterms:created>
  <dcterms:modified xsi:type="dcterms:W3CDTF">2018-05-09T12:37:43Z</dcterms:modified>
</cp:coreProperties>
</file>