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barbar\Desktop\feltolteshez javitva optervek 2019_11_08\"/>
    </mc:Choice>
  </mc:AlternateContent>
  <bookViews>
    <workbookView xWindow="0" yWindow="0" windowWidth="28800" windowHeight="11700"/>
  </bookViews>
  <sheets>
    <sheet name="en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5" l="1"/>
  <c r="H35" i="5"/>
  <c r="F35" i="5"/>
  <c r="D35" i="5"/>
  <c r="L34" i="5" l="1"/>
  <c r="L31" i="5"/>
  <c r="L23" i="5"/>
  <c r="L17" i="5"/>
  <c r="L10" i="5" l="1"/>
  <c r="L35" i="5" s="1"/>
</calcChain>
</file>

<file path=xl/sharedStrings.xml><?xml version="1.0" encoding="utf-8"?>
<sst xmlns="http://schemas.openxmlformats.org/spreadsheetml/2006/main" count="162" uniqueCount="101">
  <si>
    <t>Applied Statistics</t>
  </si>
  <si>
    <t>Health Policy and Public Health</t>
  </si>
  <si>
    <t>Controlling in Non-Business Organizations</t>
  </si>
  <si>
    <t>Sociology of Health</t>
  </si>
  <si>
    <t>Health Care Financing</t>
  </si>
  <si>
    <t>András Sugár</t>
  </si>
  <si>
    <t>Course code</t>
  </si>
  <si>
    <t>Course title</t>
  </si>
  <si>
    <t>Form of evaluation</t>
  </si>
  <si>
    <t>Semester</t>
  </si>
  <si>
    <t>lecture</t>
  </si>
  <si>
    <t>seminar</t>
  </si>
  <si>
    <t>Credits</t>
  </si>
  <si>
    <t>Professor responsible for the course</t>
  </si>
  <si>
    <t>Scientific degree</t>
  </si>
  <si>
    <t>Department</t>
  </si>
  <si>
    <t>Weak prerequisite</t>
  </si>
  <si>
    <t>Strong prerequisite</t>
  </si>
  <si>
    <t>Comments</t>
  </si>
  <si>
    <t>Health Policy Planning and Financing (MSc) Masters - Operative Curriculum</t>
  </si>
  <si>
    <t>Curriculum valid in year 2019/2020</t>
  </si>
  <si>
    <t>PhD</t>
  </si>
  <si>
    <t>Catch-up courses</t>
  </si>
  <si>
    <t>KOZNXV4KZ63</t>
  </si>
  <si>
    <t xml:space="preserve">Economic Foundations for Public Policy </t>
  </si>
  <si>
    <t>4KO03NBK91M</t>
  </si>
  <si>
    <t>Methodological Foundations of Public Policy</t>
  </si>
  <si>
    <t>e</t>
  </si>
  <si>
    <t>Mandatory Core Courses</t>
  </si>
  <si>
    <t>Health Economics Specialization</t>
  </si>
  <si>
    <t>Thesis Work</t>
  </si>
  <si>
    <t>Elective courses*</t>
  </si>
  <si>
    <t>*For Electives, see the University's comprehensive list of elective courses offered.</t>
  </si>
  <si>
    <t>KOZNXV4KZ15</t>
  </si>
  <si>
    <t xml:space="preserve">Health Economics </t>
  </si>
  <si>
    <t>g</t>
  </si>
  <si>
    <t xml:space="preserve">Health Economic Modeling </t>
  </si>
  <si>
    <t>Pharmacoeconomics and Health Technology Assessment</t>
  </si>
  <si>
    <t>Zsuzsanna Elekes</t>
  </si>
  <si>
    <t>Petra Baji</t>
  </si>
  <si>
    <t>Mónika Csöndes</t>
  </si>
  <si>
    <t>László Gulácsi</t>
  </si>
  <si>
    <t>Péter Mihályi</t>
  </si>
  <si>
    <t>Viktória Bodnár</t>
  </si>
  <si>
    <t>Fanni Rencz</t>
  </si>
  <si>
    <t>Szabina Fodor</t>
  </si>
  <si>
    <t>Márta Péntek</t>
  </si>
  <si>
    <t>Ariel Mitev</t>
  </si>
  <si>
    <t>Valentin Brodszky</t>
  </si>
  <si>
    <t>DSc</t>
  </si>
  <si>
    <t>Department of Health Economics</t>
  </si>
  <si>
    <t>Public Health Strategy, Projects and Assessment</t>
  </si>
  <si>
    <t>Internship</t>
  </si>
  <si>
    <t>Credits overall</t>
  </si>
  <si>
    <t>4KO03NBK24M</t>
  </si>
  <si>
    <t>KOZNXV4KZ53</t>
  </si>
  <si>
    <t>Institute for Sociology and Social Policy</t>
  </si>
  <si>
    <t>Department of Microeconomics</t>
  </si>
  <si>
    <t>Department of Business Law</t>
  </si>
  <si>
    <t>Department of Management Control</t>
  </si>
  <si>
    <t>Department of Information Systems</t>
  </si>
  <si>
    <t>Department of Marketing</t>
  </si>
  <si>
    <t>Department of Statistics</t>
  </si>
  <si>
    <t>Department of Macroeconomics</t>
  </si>
  <si>
    <t>Helga Habis</t>
  </si>
  <si>
    <t>Department of Economic Policy</t>
  </si>
  <si>
    <t>Depertment of Public Policy and Management</t>
  </si>
  <si>
    <t>Microeconomics and Applications</t>
  </si>
  <si>
    <t>András Olivér Németh</t>
  </si>
  <si>
    <t>Sándor Csengődi</t>
  </si>
  <si>
    <t>For students starting their studies in Year 2019/2020</t>
  </si>
  <si>
    <t>Forms of evaluation: e = examination; g = grade.</t>
  </si>
  <si>
    <t>Changes in the Curriculum are the discretion of the Faculty.</t>
  </si>
  <si>
    <t>Introduction to Health Economics</t>
  </si>
  <si>
    <t>Healthcare Law and Ethics</t>
  </si>
  <si>
    <t>Statistical Methods in Healthcare Analyses</t>
  </si>
  <si>
    <t>Health Informatics</t>
  </si>
  <si>
    <t>Valuation of Health</t>
  </si>
  <si>
    <t>Healthcare Marketing</t>
  </si>
  <si>
    <t>Survey Research Methods in Healthcare</t>
  </si>
  <si>
    <t>Thesis Seminar I.</t>
  </si>
  <si>
    <t>Thesis Seminar II.</t>
  </si>
  <si>
    <t>Mandatory Professional Core Courses</t>
  </si>
  <si>
    <t>KOZNXV4KZ61</t>
  </si>
  <si>
    <t>4ST14NAK32M</t>
  </si>
  <si>
    <t>4MI25NAK70M</t>
  </si>
  <si>
    <t>KOZNXV4KZ72</t>
  </si>
  <si>
    <t>4MA23NAK48M</t>
  </si>
  <si>
    <t>4EG59NAK07M</t>
  </si>
  <si>
    <t>4EG59NAK08M</t>
  </si>
  <si>
    <t>4EG59NAK09M</t>
  </si>
  <si>
    <t>4EG59NAK10M</t>
  </si>
  <si>
    <t>4EG59NAK11M</t>
  </si>
  <si>
    <t>4EG59NAK12M</t>
  </si>
  <si>
    <t>4EG59NAK13M</t>
  </si>
  <si>
    <t>7SO30NHKBM</t>
  </si>
  <si>
    <t>2JO11NAK04M</t>
  </si>
  <si>
    <t>2IR32NAK03M</t>
  </si>
  <si>
    <t>2ME43NAK07M</t>
  </si>
  <si>
    <t>Studying a foreign language is subject to a fee.</t>
  </si>
  <si>
    <t>2VE81NAK06M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</si>
</sst>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  <charset val="238"/>
    </font>
    <font>
      <u/>
      <sz val="10"/>
      <color indexed="12"/>
      <name val="Arial"/>
      <family val="2"/>
      <charset val="238"/>
    </font>
    <font>
      <u/>
      <sz val="8"/>
      <color indexed="12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u/>
      <sz val="8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1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/>
    </xf>
    <xf numFmtId="0" fontId="10" fillId="2" borderId="4" xfId="0" applyFont="1" applyFill="1" applyBorder="1"/>
    <xf numFmtId="0" fontId="9" fillId="2" borderId="4" xfId="0" applyFont="1" applyFill="1" applyBorder="1" applyAlignment="1"/>
    <xf numFmtId="0" fontId="9" fillId="2" borderId="4" xfId="0" applyFont="1" applyFill="1" applyBorder="1"/>
    <xf numFmtId="0" fontId="1" fillId="0" borderId="11" xfId="0" applyFont="1" applyFill="1" applyBorder="1" applyAlignment="1">
      <alignment vertical="center"/>
    </xf>
    <xf numFmtId="0" fontId="6" fillId="0" borderId="4" xfId="2" applyFont="1" applyFill="1" applyBorder="1" applyAlignment="1" applyProtection="1">
      <alignment vertical="center" wrapText="1"/>
    </xf>
    <xf numFmtId="0" fontId="10" fillId="2" borderId="4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/>
    <xf numFmtId="0" fontId="9" fillId="0" borderId="0" xfId="0" applyFont="1" applyFill="1"/>
    <xf numFmtId="0" fontId="1" fillId="0" borderId="28" xfId="0" applyFont="1" applyFill="1" applyBorder="1" applyAlignment="1">
      <alignment vertical="center"/>
    </xf>
    <xf numFmtId="0" fontId="6" fillId="0" borderId="17" xfId="2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6" fillId="0" borderId="7" xfId="2" applyFont="1" applyFill="1" applyBorder="1" applyAlignment="1" applyProtection="1">
      <alignment vertical="center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/>
    </xf>
    <xf numFmtId="0" fontId="12" fillId="0" borderId="4" xfId="0" applyFont="1" applyBorder="1"/>
    <xf numFmtId="0" fontId="12" fillId="0" borderId="7" xfId="0" applyFont="1" applyBorder="1"/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/>
    <xf numFmtId="0" fontId="14" fillId="0" borderId="17" xfId="0" applyFont="1" applyBorder="1"/>
    <xf numFmtId="0" fontId="12" fillId="0" borderId="17" xfId="0" applyFont="1" applyBorder="1"/>
    <xf numFmtId="0" fontId="12" fillId="0" borderId="1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/>
    <xf numFmtId="0" fontId="12" fillId="0" borderId="0" xfId="0" applyFont="1"/>
    <xf numFmtId="0" fontId="13" fillId="0" borderId="18" xfId="0" applyFont="1" applyBorder="1"/>
    <xf numFmtId="0" fontId="12" fillId="0" borderId="18" xfId="0" applyFont="1" applyBorder="1"/>
    <xf numFmtId="0" fontId="12" fillId="0" borderId="1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/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anKod=4MI25NAK70M" TargetMode="External"/><Relationship Id="rId13" Type="http://schemas.openxmlformats.org/officeDocument/2006/relationships/hyperlink" Target="http://portal.uni-corvinus.hu/index.php?id=22720&amp;tanKod=4MA23NAK48M" TargetMode="External"/><Relationship Id="rId18" Type="http://schemas.openxmlformats.org/officeDocument/2006/relationships/hyperlink" Target="http://portal.uni-corvinus.hu/index.php?id=22720&amp;tanKod=2ME43NAK07M" TargetMode="External"/><Relationship Id="rId3" Type="http://schemas.openxmlformats.org/officeDocument/2006/relationships/hyperlink" Target="http://tantargy.uni-corvinus.hu/KOZNXV4KZ15" TargetMode="External"/><Relationship Id="rId21" Type="http://schemas.openxmlformats.org/officeDocument/2006/relationships/hyperlink" Target="http://portal.uni-corvinus.hu/index.php?id=22720&amp;tanKod=4EG59NAK12M" TargetMode="External"/><Relationship Id="rId7" Type="http://schemas.openxmlformats.org/officeDocument/2006/relationships/hyperlink" Target="http://portal.uni-corvinus.hu/index.php?id=22720&amp;tanKod=4ST14NAK32M" TargetMode="External"/><Relationship Id="rId12" Type="http://schemas.openxmlformats.org/officeDocument/2006/relationships/hyperlink" Target="http://portal.uni-corvinus.hu/index.php?id=22720&amp;tanKod=KOZNXV4KZ72" TargetMode="External"/><Relationship Id="rId17" Type="http://schemas.openxmlformats.org/officeDocument/2006/relationships/hyperlink" Target="http://portal.uni-corvinus.hu/index.php?id=22720&amp;tanKod=4EG59NAK09M" TargetMode="External"/><Relationship Id="rId2" Type="http://schemas.openxmlformats.org/officeDocument/2006/relationships/hyperlink" Target="http://tantargy.uni-corvinus.hu/KOZNXV4KZ63" TargetMode="External"/><Relationship Id="rId16" Type="http://schemas.openxmlformats.org/officeDocument/2006/relationships/hyperlink" Target="http://portal.uni-corvinus.hu/index.php?id=22720&amp;tanKod=4EG59NAK08M" TargetMode="External"/><Relationship Id="rId20" Type="http://schemas.openxmlformats.org/officeDocument/2006/relationships/hyperlink" Target="http://portal.uni-corvinus.hu/index.php?id=22720&amp;tanKod=4EG59NAK11M" TargetMode="External"/><Relationship Id="rId1" Type="http://schemas.openxmlformats.org/officeDocument/2006/relationships/hyperlink" Target="http://tantargy.uni-corvinus.hu/4KO03NBK91M" TargetMode="External"/><Relationship Id="rId6" Type="http://schemas.openxmlformats.org/officeDocument/2006/relationships/hyperlink" Target="http://tantargy.uni-corvinus.hu/2VE81NDK07M" TargetMode="External"/><Relationship Id="rId11" Type="http://schemas.openxmlformats.org/officeDocument/2006/relationships/hyperlink" Target="http://portal.uni-corvinus.hu/index.php?id=22720&amp;tanKod=2JO11NAK04M" TargetMode="External"/><Relationship Id="rId5" Type="http://schemas.openxmlformats.org/officeDocument/2006/relationships/hyperlink" Target="http://tantargy.uni-corvinus.hu/KOZNXV4KZ53" TargetMode="External"/><Relationship Id="rId15" Type="http://schemas.openxmlformats.org/officeDocument/2006/relationships/hyperlink" Target="http://portal.uni-corvinus.hu/index.php?id=22720&amp;tanKod=2IR32NAK03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portal.uni-corvinus.hu/index.php?id=22720&amp;tanKod=KOZNXV4KZ61" TargetMode="External"/><Relationship Id="rId19" Type="http://schemas.openxmlformats.org/officeDocument/2006/relationships/hyperlink" Target="http://portal.uni-corvinus.hu/index.php?id=22720&amp;tanKod=4EG59NAK10M" TargetMode="External"/><Relationship Id="rId4" Type="http://schemas.openxmlformats.org/officeDocument/2006/relationships/hyperlink" Target="http://tantargy.uni-corvinus.hu/4KO03NBK24M" TargetMode="External"/><Relationship Id="rId9" Type="http://schemas.openxmlformats.org/officeDocument/2006/relationships/hyperlink" Target="http://portal.uni-corvinus.hu/index.php?id=22720&amp;tanKod=7SO30NHKBM" TargetMode="External"/><Relationship Id="rId14" Type="http://schemas.openxmlformats.org/officeDocument/2006/relationships/hyperlink" Target="http://portal.uni-corvinus.hu/index.php?id=22720&amp;tanKod=4EG59NAK07M" TargetMode="External"/><Relationship Id="rId22" Type="http://schemas.openxmlformats.org/officeDocument/2006/relationships/hyperlink" Target="http://portal.uni-corvinus.hu/index.php?id=22720&amp;tanKod=4EG59NAK13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tabSelected="1" zoomScale="130" zoomScaleNormal="130" workbookViewId="0">
      <selection activeCell="D21" sqref="D21"/>
    </sheetView>
  </sheetViews>
  <sheetFormatPr defaultColWidth="9.140625" defaultRowHeight="12.75" x14ac:dyDescent="0.2"/>
  <cols>
    <col min="1" max="1" width="10" style="3" customWidth="1"/>
    <col min="2" max="2" width="42.42578125" style="3" customWidth="1"/>
    <col min="3" max="3" width="10.140625" style="3" customWidth="1"/>
    <col min="4" max="7" width="6.7109375" style="3" customWidth="1"/>
    <col min="8" max="11" width="6.7109375" style="54" customWidth="1"/>
    <col min="12" max="12" width="6.140625" style="54" customWidth="1"/>
    <col min="13" max="13" width="16" style="3" customWidth="1"/>
    <col min="14" max="14" width="7.7109375" style="3" customWidth="1"/>
    <col min="15" max="15" width="27.7109375" style="3" customWidth="1"/>
    <col min="16" max="16" width="19.7109375" style="3" customWidth="1"/>
    <col min="17" max="17" width="15.85546875" style="3" bestFit="1" customWidth="1"/>
    <col min="18" max="16384" width="9.140625" style="3"/>
  </cols>
  <sheetData>
    <row r="1" spans="1:18" ht="15.75" customHeight="1" x14ac:dyDescent="0.2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5" customHeight="1" x14ac:dyDescent="0.25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6.5" thickBot="1" x14ac:dyDescent="0.25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5" customHeight="1" x14ac:dyDescent="0.2">
      <c r="A4" s="80" t="s">
        <v>6</v>
      </c>
      <c r="B4" s="83" t="s">
        <v>7</v>
      </c>
      <c r="C4" s="86" t="s">
        <v>8</v>
      </c>
      <c r="D4" s="89" t="s">
        <v>9</v>
      </c>
      <c r="E4" s="90"/>
      <c r="F4" s="90"/>
      <c r="G4" s="90"/>
      <c r="H4" s="90"/>
      <c r="I4" s="90"/>
      <c r="J4" s="90"/>
      <c r="K4" s="90"/>
      <c r="L4" s="65" t="s">
        <v>12</v>
      </c>
      <c r="M4" s="65" t="s">
        <v>13</v>
      </c>
      <c r="N4" s="77" t="s">
        <v>14</v>
      </c>
      <c r="O4" s="65" t="s">
        <v>15</v>
      </c>
      <c r="P4" s="68" t="s">
        <v>16</v>
      </c>
      <c r="Q4" s="68" t="s">
        <v>17</v>
      </c>
      <c r="R4" s="71" t="s">
        <v>18</v>
      </c>
    </row>
    <row r="5" spans="1:18" x14ac:dyDescent="0.2">
      <c r="A5" s="81"/>
      <c r="B5" s="84"/>
      <c r="C5" s="87"/>
      <c r="D5" s="74">
        <v>1</v>
      </c>
      <c r="E5" s="75"/>
      <c r="F5" s="76">
        <v>2</v>
      </c>
      <c r="G5" s="75"/>
      <c r="H5" s="76">
        <v>3</v>
      </c>
      <c r="I5" s="75"/>
      <c r="J5" s="76">
        <v>4</v>
      </c>
      <c r="K5" s="75"/>
      <c r="L5" s="66"/>
      <c r="M5" s="66"/>
      <c r="N5" s="78"/>
      <c r="O5" s="66"/>
      <c r="P5" s="69"/>
      <c r="Q5" s="69"/>
      <c r="R5" s="72"/>
    </row>
    <row r="6" spans="1:18" ht="26.25" thickBot="1" x14ac:dyDescent="0.25">
      <c r="A6" s="82"/>
      <c r="B6" s="85"/>
      <c r="C6" s="88"/>
      <c r="D6" s="4" t="s">
        <v>10</v>
      </c>
      <c r="E6" s="5" t="s">
        <v>11</v>
      </c>
      <c r="F6" s="5" t="s">
        <v>10</v>
      </c>
      <c r="G6" s="5" t="s">
        <v>11</v>
      </c>
      <c r="H6" s="5" t="s">
        <v>10</v>
      </c>
      <c r="I6" s="5" t="s">
        <v>11</v>
      </c>
      <c r="J6" s="5" t="s">
        <v>10</v>
      </c>
      <c r="K6" s="5" t="s">
        <v>11</v>
      </c>
      <c r="L6" s="67"/>
      <c r="M6" s="67"/>
      <c r="N6" s="79"/>
      <c r="O6" s="67"/>
      <c r="P6" s="70"/>
      <c r="Q6" s="70"/>
      <c r="R6" s="73"/>
    </row>
    <row r="7" spans="1:18" x14ac:dyDescent="0.2">
      <c r="A7" s="1"/>
      <c r="B7" s="6" t="s">
        <v>22</v>
      </c>
      <c r="C7" s="2"/>
      <c r="D7" s="7"/>
      <c r="E7" s="7"/>
      <c r="F7" s="7"/>
      <c r="G7" s="7"/>
      <c r="H7" s="7"/>
      <c r="I7" s="7"/>
      <c r="J7" s="7"/>
      <c r="K7" s="7"/>
      <c r="L7" s="6"/>
      <c r="M7" s="6"/>
      <c r="N7" s="6"/>
      <c r="O7" s="6"/>
      <c r="P7" s="8"/>
      <c r="Q7" s="8"/>
      <c r="R7" s="9"/>
    </row>
    <row r="8" spans="1:18" ht="13.5" x14ac:dyDescent="0.25">
      <c r="A8" s="21" t="s">
        <v>23</v>
      </c>
      <c r="B8" s="22" t="s">
        <v>24</v>
      </c>
      <c r="C8" s="24" t="s">
        <v>27</v>
      </c>
      <c r="D8" s="23">
        <v>0</v>
      </c>
      <c r="E8" s="23">
        <v>2</v>
      </c>
      <c r="F8" s="23"/>
      <c r="G8" s="23"/>
      <c r="H8" s="23"/>
      <c r="I8" s="23"/>
      <c r="J8" s="23"/>
      <c r="K8" s="23"/>
      <c r="L8" s="24">
        <v>12</v>
      </c>
      <c r="M8" s="25" t="s">
        <v>68</v>
      </c>
      <c r="N8" s="25" t="s">
        <v>21</v>
      </c>
      <c r="O8" s="35" t="s">
        <v>65</v>
      </c>
      <c r="P8" s="26"/>
      <c r="Q8" s="26"/>
      <c r="R8" s="27"/>
    </row>
    <row r="9" spans="1:18" ht="14.25" thickBot="1" x14ac:dyDescent="0.3">
      <c r="A9" s="28" t="s">
        <v>25</v>
      </c>
      <c r="B9" s="29" t="s">
        <v>26</v>
      </c>
      <c r="C9" s="31" t="s">
        <v>27</v>
      </c>
      <c r="D9" s="30">
        <v>0</v>
      </c>
      <c r="E9" s="30">
        <v>2</v>
      </c>
      <c r="F9" s="30"/>
      <c r="G9" s="30"/>
      <c r="H9" s="30"/>
      <c r="I9" s="30"/>
      <c r="J9" s="30"/>
      <c r="K9" s="30"/>
      <c r="L9" s="31">
        <v>12</v>
      </c>
      <c r="M9" s="32" t="s">
        <v>69</v>
      </c>
      <c r="N9" s="32" t="s">
        <v>21</v>
      </c>
      <c r="O9" s="36" t="s">
        <v>66</v>
      </c>
      <c r="P9" s="33"/>
      <c r="Q9" s="33"/>
      <c r="R9" s="34"/>
    </row>
    <row r="10" spans="1:18" ht="18" customHeight="1" x14ac:dyDescent="0.25">
      <c r="A10" s="63" t="s">
        <v>28</v>
      </c>
      <c r="B10" s="63"/>
      <c r="C10" s="37"/>
      <c r="D10" s="64">
        <v>30</v>
      </c>
      <c r="E10" s="64"/>
      <c r="F10" s="64">
        <v>0</v>
      </c>
      <c r="G10" s="64"/>
      <c r="H10" s="64">
        <v>0</v>
      </c>
      <c r="I10" s="64"/>
      <c r="J10" s="64">
        <v>0</v>
      </c>
      <c r="K10" s="64"/>
      <c r="L10" s="38">
        <f>SUM(D10:K10)</f>
        <v>30</v>
      </c>
      <c r="M10" s="39"/>
      <c r="N10" s="39"/>
      <c r="O10" s="40"/>
      <c r="P10" s="40"/>
      <c r="Q10" s="40"/>
      <c r="R10" s="40"/>
    </row>
    <row r="11" spans="1:18" ht="13.5" x14ac:dyDescent="0.25">
      <c r="A11" s="41" t="s">
        <v>84</v>
      </c>
      <c r="B11" s="22" t="s">
        <v>0</v>
      </c>
      <c r="C11" s="42" t="s">
        <v>27</v>
      </c>
      <c r="D11" s="42">
        <v>2</v>
      </c>
      <c r="E11" s="42">
        <v>2</v>
      </c>
      <c r="F11" s="41"/>
      <c r="G11" s="41"/>
      <c r="H11" s="42"/>
      <c r="I11" s="42"/>
      <c r="J11" s="42"/>
      <c r="K11" s="42"/>
      <c r="L11" s="42">
        <v>6</v>
      </c>
      <c r="M11" s="41" t="s">
        <v>5</v>
      </c>
      <c r="N11" s="41" t="s">
        <v>21</v>
      </c>
      <c r="O11" s="35" t="s">
        <v>62</v>
      </c>
      <c r="P11" s="41"/>
      <c r="Q11" s="41"/>
      <c r="R11" s="41"/>
    </row>
    <row r="12" spans="1:18" ht="13.5" x14ac:dyDescent="0.25">
      <c r="A12" s="35" t="s">
        <v>85</v>
      </c>
      <c r="B12" s="22" t="s">
        <v>67</v>
      </c>
      <c r="C12" s="43" t="s">
        <v>27</v>
      </c>
      <c r="D12" s="43">
        <v>2</v>
      </c>
      <c r="E12" s="43">
        <v>2</v>
      </c>
      <c r="F12" s="35"/>
      <c r="G12" s="35"/>
      <c r="H12" s="43"/>
      <c r="I12" s="43"/>
      <c r="J12" s="43"/>
      <c r="K12" s="43"/>
      <c r="L12" s="43">
        <v>6</v>
      </c>
      <c r="M12" s="35" t="s">
        <v>64</v>
      </c>
      <c r="N12" s="35" t="s">
        <v>21</v>
      </c>
      <c r="O12" s="35" t="s">
        <v>57</v>
      </c>
      <c r="P12" s="35"/>
      <c r="Q12" s="35"/>
      <c r="R12" s="35"/>
    </row>
    <row r="13" spans="1:18" ht="13.5" x14ac:dyDescent="0.25">
      <c r="A13" s="35" t="s">
        <v>95</v>
      </c>
      <c r="B13" s="22" t="s">
        <v>3</v>
      </c>
      <c r="C13" s="43" t="s">
        <v>27</v>
      </c>
      <c r="D13" s="43">
        <v>0</v>
      </c>
      <c r="E13" s="43">
        <v>2</v>
      </c>
      <c r="F13" s="35"/>
      <c r="G13" s="35"/>
      <c r="H13" s="43"/>
      <c r="I13" s="43"/>
      <c r="J13" s="43"/>
      <c r="K13" s="43"/>
      <c r="L13" s="43">
        <v>3</v>
      </c>
      <c r="M13" s="35" t="s">
        <v>38</v>
      </c>
      <c r="N13" s="35" t="s">
        <v>49</v>
      </c>
      <c r="O13" s="35" t="s">
        <v>56</v>
      </c>
      <c r="P13" s="35"/>
      <c r="Q13" s="35"/>
      <c r="R13" s="35"/>
    </row>
    <row r="14" spans="1:18" ht="13.5" x14ac:dyDescent="0.25">
      <c r="A14" s="35" t="s">
        <v>83</v>
      </c>
      <c r="B14" s="22" t="s">
        <v>73</v>
      </c>
      <c r="C14" s="43" t="s">
        <v>27</v>
      </c>
      <c r="D14" s="43">
        <v>2</v>
      </c>
      <c r="E14" s="43">
        <v>2</v>
      </c>
      <c r="F14" s="35"/>
      <c r="G14" s="35"/>
      <c r="H14" s="43"/>
      <c r="I14" s="43"/>
      <c r="J14" s="43"/>
      <c r="K14" s="43"/>
      <c r="L14" s="43">
        <v>6</v>
      </c>
      <c r="M14" s="41" t="s">
        <v>39</v>
      </c>
      <c r="N14" s="41" t="s">
        <v>21</v>
      </c>
      <c r="O14" s="35" t="s">
        <v>50</v>
      </c>
      <c r="P14" s="35"/>
      <c r="Q14" s="35"/>
      <c r="R14" s="35"/>
    </row>
    <row r="15" spans="1:18" ht="13.5" x14ac:dyDescent="0.25">
      <c r="A15" s="35" t="s">
        <v>96</v>
      </c>
      <c r="B15" s="22" t="s">
        <v>74</v>
      </c>
      <c r="C15" s="44" t="s">
        <v>27</v>
      </c>
      <c r="D15" s="44">
        <v>0</v>
      </c>
      <c r="E15" s="44">
        <v>2</v>
      </c>
      <c r="F15" s="35"/>
      <c r="G15" s="35"/>
      <c r="H15" s="43"/>
      <c r="I15" s="43"/>
      <c r="J15" s="43"/>
      <c r="K15" s="43"/>
      <c r="L15" s="43">
        <v>3</v>
      </c>
      <c r="M15" s="35" t="s">
        <v>40</v>
      </c>
      <c r="N15" s="35" t="s">
        <v>21</v>
      </c>
      <c r="O15" s="45" t="s">
        <v>58</v>
      </c>
      <c r="P15" s="35"/>
      <c r="Q15" s="35"/>
      <c r="R15" s="35"/>
    </row>
    <row r="16" spans="1:18" ht="14.25" thickBot="1" x14ac:dyDescent="0.3">
      <c r="A16" s="35" t="s">
        <v>86</v>
      </c>
      <c r="B16" s="22" t="s">
        <v>1</v>
      </c>
      <c r="C16" s="43" t="s">
        <v>27</v>
      </c>
      <c r="D16" s="43">
        <v>2</v>
      </c>
      <c r="E16" s="43">
        <v>2</v>
      </c>
      <c r="F16" s="35"/>
      <c r="G16" s="35"/>
      <c r="H16" s="43"/>
      <c r="I16" s="43"/>
      <c r="J16" s="43"/>
      <c r="K16" s="43"/>
      <c r="L16" s="43">
        <v>6</v>
      </c>
      <c r="M16" s="35" t="s">
        <v>41</v>
      </c>
      <c r="N16" s="35" t="s">
        <v>49</v>
      </c>
      <c r="O16" s="35" t="s">
        <v>50</v>
      </c>
      <c r="P16" s="35"/>
      <c r="Q16" s="35"/>
      <c r="R16" s="35"/>
    </row>
    <row r="17" spans="1:18" ht="14.25" thickBot="1" x14ac:dyDescent="0.3">
      <c r="A17" s="55" t="s">
        <v>82</v>
      </c>
      <c r="B17" s="48"/>
      <c r="C17" s="49"/>
      <c r="D17" s="61">
        <v>0</v>
      </c>
      <c r="E17" s="62"/>
      <c r="F17" s="61">
        <v>27</v>
      </c>
      <c r="G17" s="62"/>
      <c r="H17" s="61">
        <v>0</v>
      </c>
      <c r="I17" s="62"/>
      <c r="J17" s="61">
        <v>0</v>
      </c>
      <c r="K17" s="62"/>
      <c r="L17" s="51">
        <f>SUM(D17:K17)</f>
        <v>27</v>
      </c>
      <c r="M17" s="48"/>
      <c r="N17" s="48"/>
      <c r="O17" s="48"/>
      <c r="P17" s="48"/>
      <c r="Q17" s="48"/>
      <c r="R17" s="48"/>
    </row>
    <row r="18" spans="1:18" ht="13.5" x14ac:dyDescent="0.25">
      <c r="A18" s="35" t="s">
        <v>87</v>
      </c>
      <c r="B18" s="22" t="s">
        <v>4</v>
      </c>
      <c r="C18" s="43" t="s">
        <v>27</v>
      </c>
      <c r="D18" s="35"/>
      <c r="E18" s="35"/>
      <c r="F18" s="43">
        <v>2</v>
      </c>
      <c r="G18" s="43">
        <v>2</v>
      </c>
      <c r="H18" s="43"/>
      <c r="I18" s="43"/>
      <c r="J18" s="43"/>
      <c r="K18" s="43"/>
      <c r="L18" s="43">
        <v>6</v>
      </c>
      <c r="M18" s="35" t="s">
        <v>42</v>
      </c>
      <c r="N18" s="35" t="s">
        <v>49</v>
      </c>
      <c r="O18" s="35" t="s">
        <v>63</v>
      </c>
      <c r="P18" s="35"/>
      <c r="Q18" s="35"/>
      <c r="R18" s="35"/>
    </row>
    <row r="19" spans="1:18" ht="13.5" x14ac:dyDescent="0.25">
      <c r="A19" s="35" t="s">
        <v>100</v>
      </c>
      <c r="B19" s="22" t="s">
        <v>2</v>
      </c>
      <c r="C19" s="43" t="s">
        <v>27</v>
      </c>
      <c r="D19" s="35"/>
      <c r="E19" s="35"/>
      <c r="F19" s="43">
        <v>2</v>
      </c>
      <c r="G19" s="43">
        <v>2</v>
      </c>
      <c r="H19" s="43"/>
      <c r="I19" s="43"/>
      <c r="J19" s="43"/>
      <c r="K19" s="43"/>
      <c r="L19" s="43">
        <v>6</v>
      </c>
      <c r="M19" s="35" t="s">
        <v>43</v>
      </c>
      <c r="N19" s="35" t="s">
        <v>21</v>
      </c>
      <c r="O19" s="35" t="s">
        <v>59</v>
      </c>
      <c r="P19" s="35"/>
      <c r="Q19" s="35"/>
      <c r="R19" s="35"/>
    </row>
    <row r="20" spans="1:18" ht="13.5" x14ac:dyDescent="0.25">
      <c r="A20" s="35" t="s">
        <v>88</v>
      </c>
      <c r="B20" s="22" t="s">
        <v>75</v>
      </c>
      <c r="C20" s="43" t="s">
        <v>27</v>
      </c>
      <c r="D20" s="35"/>
      <c r="E20" s="35"/>
      <c r="F20" s="43">
        <v>2</v>
      </c>
      <c r="G20" s="43">
        <v>2</v>
      </c>
      <c r="H20" s="43"/>
      <c r="I20" s="43"/>
      <c r="J20" s="43"/>
      <c r="K20" s="43"/>
      <c r="L20" s="43">
        <v>6</v>
      </c>
      <c r="M20" s="35" t="s">
        <v>44</v>
      </c>
      <c r="N20" s="35" t="s">
        <v>21</v>
      </c>
      <c r="O20" s="35" t="s">
        <v>50</v>
      </c>
      <c r="P20" s="35"/>
      <c r="Q20" s="35"/>
      <c r="R20" s="35"/>
    </row>
    <row r="21" spans="1:18" ht="13.5" x14ac:dyDescent="0.25">
      <c r="A21" s="35" t="s">
        <v>97</v>
      </c>
      <c r="B21" s="22" t="s">
        <v>76</v>
      </c>
      <c r="C21" s="43" t="s">
        <v>35</v>
      </c>
      <c r="D21" s="35"/>
      <c r="E21" s="35"/>
      <c r="F21" s="43">
        <v>0</v>
      </c>
      <c r="G21" s="43">
        <v>2</v>
      </c>
      <c r="H21" s="43"/>
      <c r="I21" s="43"/>
      <c r="J21" s="43"/>
      <c r="K21" s="43"/>
      <c r="L21" s="43">
        <v>3</v>
      </c>
      <c r="M21" s="45" t="s">
        <v>45</v>
      </c>
      <c r="N21" s="35" t="s">
        <v>21</v>
      </c>
      <c r="O21" s="35" t="s">
        <v>60</v>
      </c>
      <c r="P21" s="35"/>
      <c r="Q21" s="35"/>
      <c r="R21" s="35"/>
    </row>
    <row r="22" spans="1:18" ht="14.25" thickBot="1" x14ac:dyDescent="0.3">
      <c r="A22" s="35" t="s">
        <v>89</v>
      </c>
      <c r="B22" s="22" t="s">
        <v>51</v>
      </c>
      <c r="C22" s="43" t="s">
        <v>27</v>
      </c>
      <c r="D22" s="35"/>
      <c r="E22" s="35"/>
      <c r="F22" s="43">
        <v>2</v>
      </c>
      <c r="G22" s="43">
        <v>2</v>
      </c>
      <c r="H22" s="43"/>
      <c r="I22" s="43"/>
      <c r="J22" s="43"/>
      <c r="K22" s="43"/>
      <c r="L22" s="43">
        <v>6</v>
      </c>
      <c r="M22" s="35" t="s">
        <v>41</v>
      </c>
      <c r="N22" s="35" t="s">
        <v>49</v>
      </c>
      <c r="O22" s="35" t="s">
        <v>50</v>
      </c>
      <c r="P22" s="35"/>
      <c r="Q22" s="35"/>
      <c r="R22" s="35"/>
    </row>
    <row r="23" spans="1:18" ht="14.25" thickBot="1" x14ac:dyDescent="0.3">
      <c r="A23" s="47" t="s">
        <v>29</v>
      </c>
      <c r="B23" s="48"/>
      <c r="C23" s="49"/>
      <c r="D23" s="61"/>
      <c r="E23" s="62"/>
      <c r="F23" s="61"/>
      <c r="G23" s="62"/>
      <c r="H23" s="61">
        <v>19</v>
      </c>
      <c r="I23" s="62"/>
      <c r="J23" s="61">
        <v>18</v>
      </c>
      <c r="K23" s="62"/>
      <c r="L23" s="51">
        <f>SUM(C23:K23)</f>
        <v>37</v>
      </c>
      <c r="M23" s="48"/>
      <c r="N23" s="48"/>
      <c r="O23" s="48"/>
      <c r="P23" s="48"/>
      <c r="Q23" s="48"/>
      <c r="R23" s="48"/>
    </row>
    <row r="24" spans="1:18" ht="13.5" x14ac:dyDescent="0.25">
      <c r="A24" s="13" t="s">
        <v>33</v>
      </c>
      <c r="B24" s="14" t="s">
        <v>34</v>
      </c>
      <c r="C24" s="43" t="s">
        <v>27</v>
      </c>
      <c r="D24" s="35"/>
      <c r="E24" s="35"/>
      <c r="F24" s="35"/>
      <c r="G24" s="35"/>
      <c r="H24" s="43">
        <v>2</v>
      </c>
      <c r="I24" s="43">
        <v>2</v>
      </c>
      <c r="J24" s="43"/>
      <c r="K24" s="43"/>
      <c r="L24" s="43">
        <v>6</v>
      </c>
      <c r="M24" s="35" t="s">
        <v>46</v>
      </c>
      <c r="N24" s="35" t="s">
        <v>21</v>
      </c>
      <c r="O24" s="35" t="s">
        <v>50</v>
      </c>
      <c r="P24" s="35"/>
      <c r="Q24" s="35"/>
      <c r="R24" s="35"/>
    </row>
    <row r="25" spans="1:18" ht="13.5" x14ac:dyDescent="0.25">
      <c r="A25" s="35" t="s">
        <v>90</v>
      </c>
      <c r="B25" s="22" t="s">
        <v>77</v>
      </c>
      <c r="C25" s="43" t="s">
        <v>27</v>
      </c>
      <c r="D25" s="35"/>
      <c r="E25" s="35"/>
      <c r="F25" s="35"/>
      <c r="G25" s="35"/>
      <c r="H25" s="43">
        <v>2</v>
      </c>
      <c r="I25" s="43">
        <v>2</v>
      </c>
      <c r="J25" s="43"/>
      <c r="K25" s="43"/>
      <c r="L25" s="43">
        <v>6</v>
      </c>
      <c r="M25" s="35" t="s">
        <v>46</v>
      </c>
      <c r="N25" s="35" t="s">
        <v>21</v>
      </c>
      <c r="O25" s="35" t="s">
        <v>50</v>
      </c>
      <c r="P25" s="35"/>
      <c r="Q25" s="35"/>
      <c r="R25" s="35"/>
    </row>
    <row r="26" spans="1:18" ht="13.5" x14ac:dyDescent="0.25">
      <c r="A26" s="35" t="s">
        <v>98</v>
      </c>
      <c r="B26" s="22" t="s">
        <v>78</v>
      </c>
      <c r="C26" s="43" t="s">
        <v>27</v>
      </c>
      <c r="D26" s="35"/>
      <c r="E26" s="35"/>
      <c r="F26" s="35"/>
      <c r="G26" s="35"/>
      <c r="H26" s="43">
        <v>0</v>
      </c>
      <c r="I26" s="43">
        <v>2</v>
      </c>
      <c r="J26" s="43"/>
      <c r="K26" s="43"/>
      <c r="L26" s="43">
        <v>3</v>
      </c>
      <c r="M26" s="35" t="s">
        <v>47</v>
      </c>
      <c r="N26" s="35" t="s">
        <v>21</v>
      </c>
      <c r="O26" s="35" t="s">
        <v>61</v>
      </c>
      <c r="P26" s="35"/>
      <c r="Q26" s="35"/>
      <c r="R26" s="35"/>
    </row>
    <row r="27" spans="1:18" ht="13.5" x14ac:dyDescent="0.25">
      <c r="A27" s="35" t="s">
        <v>91</v>
      </c>
      <c r="B27" s="22" t="s">
        <v>52</v>
      </c>
      <c r="C27" s="43" t="s">
        <v>35</v>
      </c>
      <c r="D27" s="35"/>
      <c r="E27" s="35"/>
      <c r="F27" s="35"/>
      <c r="G27" s="35"/>
      <c r="H27" s="43">
        <v>0</v>
      </c>
      <c r="I27" s="43">
        <v>10</v>
      </c>
      <c r="J27" s="43"/>
      <c r="K27" s="43"/>
      <c r="L27" s="43">
        <v>4</v>
      </c>
      <c r="M27" s="35" t="s">
        <v>44</v>
      </c>
      <c r="N27" s="35" t="s">
        <v>21</v>
      </c>
      <c r="O27" s="35" t="s">
        <v>50</v>
      </c>
      <c r="P27" s="35"/>
      <c r="Q27" s="35"/>
      <c r="R27" s="35"/>
    </row>
    <row r="28" spans="1:18" ht="13.5" x14ac:dyDescent="0.25">
      <c r="A28" s="35" t="s">
        <v>92</v>
      </c>
      <c r="B28" s="22" t="s">
        <v>79</v>
      </c>
      <c r="C28" s="43" t="s">
        <v>35</v>
      </c>
      <c r="D28" s="35"/>
      <c r="E28" s="35"/>
      <c r="F28" s="35"/>
      <c r="G28" s="35"/>
      <c r="H28" s="43"/>
      <c r="I28" s="43"/>
      <c r="J28" s="43">
        <v>2</v>
      </c>
      <c r="K28" s="43">
        <v>2</v>
      </c>
      <c r="L28" s="43">
        <v>6</v>
      </c>
      <c r="M28" s="35" t="s">
        <v>44</v>
      </c>
      <c r="N28" s="35" t="s">
        <v>21</v>
      </c>
      <c r="O28" s="35" t="s">
        <v>50</v>
      </c>
      <c r="P28" s="35"/>
      <c r="Q28" s="35"/>
      <c r="R28" s="35"/>
    </row>
    <row r="29" spans="1:18" ht="13.5" x14ac:dyDescent="0.25">
      <c r="A29" s="35" t="s">
        <v>54</v>
      </c>
      <c r="B29" s="22" t="s">
        <v>36</v>
      </c>
      <c r="C29" s="43" t="s">
        <v>35</v>
      </c>
      <c r="D29" s="35"/>
      <c r="E29" s="35"/>
      <c r="F29" s="35"/>
      <c r="G29" s="35"/>
      <c r="H29" s="43"/>
      <c r="I29" s="43"/>
      <c r="J29" s="43">
        <v>0</v>
      </c>
      <c r="K29" s="43">
        <v>4</v>
      </c>
      <c r="L29" s="43">
        <v>6</v>
      </c>
      <c r="M29" s="35" t="s">
        <v>48</v>
      </c>
      <c r="N29" s="35" t="s">
        <v>21</v>
      </c>
      <c r="O29" s="35" t="s">
        <v>50</v>
      </c>
      <c r="P29" s="35"/>
      <c r="Q29" s="35"/>
      <c r="R29" s="35"/>
    </row>
    <row r="30" spans="1:18" ht="14.25" thickBot="1" x14ac:dyDescent="0.3">
      <c r="A30" s="35" t="s">
        <v>55</v>
      </c>
      <c r="B30" s="22" t="s">
        <v>37</v>
      </c>
      <c r="C30" s="43" t="s">
        <v>27</v>
      </c>
      <c r="D30" s="35"/>
      <c r="E30" s="35"/>
      <c r="F30" s="35"/>
      <c r="G30" s="35"/>
      <c r="H30" s="43"/>
      <c r="I30" s="43"/>
      <c r="J30" s="43">
        <v>2</v>
      </c>
      <c r="K30" s="43">
        <v>2</v>
      </c>
      <c r="L30" s="43">
        <v>6</v>
      </c>
      <c r="M30" s="35" t="s">
        <v>48</v>
      </c>
      <c r="N30" s="35" t="s">
        <v>21</v>
      </c>
      <c r="O30" s="35" t="s">
        <v>50</v>
      </c>
      <c r="P30" s="35"/>
      <c r="Q30" s="35"/>
      <c r="R30" s="35"/>
    </row>
    <row r="31" spans="1:18" ht="14.25" thickBot="1" x14ac:dyDescent="0.3">
      <c r="A31" s="47" t="s">
        <v>30</v>
      </c>
      <c r="B31" s="48"/>
      <c r="C31" s="49"/>
      <c r="D31" s="60">
        <v>0</v>
      </c>
      <c r="E31" s="60"/>
      <c r="F31" s="60">
        <v>0</v>
      </c>
      <c r="G31" s="60"/>
      <c r="H31" s="60">
        <v>6</v>
      </c>
      <c r="I31" s="60"/>
      <c r="J31" s="60">
        <v>6</v>
      </c>
      <c r="K31" s="60"/>
      <c r="L31" s="51">
        <f>SUM(L32:L33)</f>
        <v>12</v>
      </c>
      <c r="M31" s="48"/>
      <c r="N31" s="48"/>
      <c r="O31" s="48"/>
      <c r="P31" s="48"/>
      <c r="Q31" s="48"/>
      <c r="R31" s="48"/>
    </row>
    <row r="32" spans="1:18" ht="13.5" x14ac:dyDescent="0.25">
      <c r="A32" s="35" t="s">
        <v>93</v>
      </c>
      <c r="B32" s="22" t="s">
        <v>80</v>
      </c>
      <c r="C32" s="42" t="s">
        <v>35</v>
      </c>
      <c r="D32" s="41"/>
      <c r="E32" s="41"/>
      <c r="F32" s="41"/>
      <c r="G32" s="41"/>
      <c r="H32" s="42">
        <v>0</v>
      </c>
      <c r="I32" s="42">
        <v>2</v>
      </c>
      <c r="J32" s="42"/>
      <c r="K32" s="42"/>
      <c r="L32" s="52">
        <v>6</v>
      </c>
      <c r="M32" s="41"/>
      <c r="N32" s="41"/>
      <c r="O32" s="41" t="s">
        <v>50</v>
      </c>
      <c r="P32" s="41"/>
      <c r="Q32" s="41"/>
      <c r="R32" s="41"/>
    </row>
    <row r="33" spans="1:18" ht="14.25" thickBot="1" x14ac:dyDescent="0.3">
      <c r="A33" s="35" t="s">
        <v>94</v>
      </c>
      <c r="B33" s="22" t="s">
        <v>81</v>
      </c>
      <c r="C33" s="50" t="s">
        <v>35</v>
      </c>
      <c r="D33" s="36"/>
      <c r="E33" s="36"/>
      <c r="F33" s="36"/>
      <c r="G33" s="36"/>
      <c r="H33" s="50"/>
      <c r="I33" s="50"/>
      <c r="J33" s="50">
        <v>0</v>
      </c>
      <c r="K33" s="50">
        <v>2</v>
      </c>
      <c r="L33" s="53">
        <v>6</v>
      </c>
      <c r="M33" s="36"/>
      <c r="N33" s="36"/>
      <c r="O33" s="36" t="s">
        <v>50</v>
      </c>
      <c r="P33" s="36"/>
      <c r="Q33" s="36" t="s">
        <v>80</v>
      </c>
      <c r="R33" s="36"/>
    </row>
    <row r="34" spans="1:18" ht="14.25" thickBot="1" x14ac:dyDescent="0.3">
      <c r="A34" s="47" t="s">
        <v>31</v>
      </c>
      <c r="B34" s="48"/>
      <c r="C34" s="48"/>
      <c r="D34" s="60">
        <v>0</v>
      </c>
      <c r="E34" s="60"/>
      <c r="F34" s="60">
        <v>3</v>
      </c>
      <c r="G34" s="60"/>
      <c r="H34" s="60">
        <v>5</v>
      </c>
      <c r="I34" s="60"/>
      <c r="J34" s="60">
        <v>6</v>
      </c>
      <c r="K34" s="60"/>
      <c r="L34" s="51">
        <f>SUM(D34:K34)</f>
        <v>14</v>
      </c>
      <c r="M34" s="48"/>
      <c r="N34" s="48"/>
      <c r="O34" s="48"/>
      <c r="P34" s="48"/>
      <c r="Q34" s="48"/>
      <c r="R34" s="48"/>
    </row>
    <row r="35" spans="1:18" x14ac:dyDescent="0.2">
      <c r="A35" s="10" t="s">
        <v>53</v>
      </c>
      <c r="B35" s="10"/>
      <c r="C35" s="10"/>
      <c r="D35" s="59">
        <f>D34+D31+D17+D23+D10</f>
        <v>30</v>
      </c>
      <c r="E35" s="59"/>
      <c r="F35" s="59">
        <f>F34+F31+F17+F23+F10</f>
        <v>30</v>
      </c>
      <c r="G35" s="59"/>
      <c r="H35" s="59">
        <f>H34+H31+H17+H23+H10</f>
        <v>30</v>
      </c>
      <c r="I35" s="59"/>
      <c r="J35" s="59">
        <f>J34+J31+J17+J23+J10</f>
        <v>30</v>
      </c>
      <c r="K35" s="59"/>
      <c r="L35" s="15">
        <f>L34+L31+L17+L10+L23</f>
        <v>120</v>
      </c>
      <c r="M35" s="11"/>
      <c r="N35" s="11"/>
      <c r="O35" s="12"/>
      <c r="P35" s="12"/>
      <c r="Q35" s="12"/>
      <c r="R35" s="12"/>
    </row>
    <row r="36" spans="1:18" s="20" customFormat="1" x14ac:dyDescent="0.2">
      <c r="A36" s="16"/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8"/>
      <c r="O36" s="19"/>
      <c r="P36" s="19"/>
      <c r="Q36" s="19"/>
      <c r="R36" s="19"/>
    </row>
    <row r="37" spans="1:18" s="20" customFormat="1" ht="20.25" customHeight="1" x14ac:dyDescent="0.25">
      <c r="A37" s="46" t="s">
        <v>71</v>
      </c>
      <c r="B37" s="16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8"/>
      <c r="O37" s="19"/>
      <c r="P37" s="19"/>
      <c r="Q37" s="19"/>
      <c r="R37" s="19"/>
    </row>
    <row r="38" spans="1:18" s="20" customFormat="1" ht="13.5" x14ac:dyDescent="0.25">
      <c r="A38" s="46" t="s">
        <v>72</v>
      </c>
      <c r="B38" s="16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8"/>
      <c r="O38" s="19"/>
      <c r="P38" s="19"/>
      <c r="Q38" s="19"/>
      <c r="R38" s="19"/>
    </row>
    <row r="39" spans="1:18" ht="13.5" x14ac:dyDescent="0.25">
      <c r="A39" s="46"/>
    </row>
    <row r="40" spans="1:18" ht="13.5" x14ac:dyDescent="0.25">
      <c r="A40" s="46" t="s">
        <v>32</v>
      </c>
    </row>
    <row r="41" spans="1:18" ht="13.5" x14ac:dyDescent="0.25">
      <c r="A41" s="46"/>
    </row>
    <row r="42" spans="1:18" ht="13.5" x14ac:dyDescent="0.25">
      <c r="A42" s="46" t="s">
        <v>99</v>
      </c>
    </row>
  </sheetData>
  <mergeCells count="43">
    <mergeCell ref="A4:A6"/>
    <mergeCell ref="B4:B6"/>
    <mergeCell ref="C4:C6"/>
    <mergeCell ref="D4:K4"/>
    <mergeCell ref="L4:L6"/>
    <mergeCell ref="O4:O6"/>
    <mergeCell ref="P4:P6"/>
    <mergeCell ref="Q4:Q6"/>
    <mergeCell ref="R4:R6"/>
    <mergeCell ref="D5:E5"/>
    <mergeCell ref="F5:G5"/>
    <mergeCell ref="H5:I5"/>
    <mergeCell ref="J5:K5"/>
    <mergeCell ref="M4:M6"/>
    <mergeCell ref="N4:N6"/>
    <mergeCell ref="A10:B10"/>
    <mergeCell ref="D10:E10"/>
    <mergeCell ref="F10:G10"/>
    <mergeCell ref="H10:I10"/>
    <mergeCell ref="J10:K10"/>
    <mergeCell ref="F17:G17"/>
    <mergeCell ref="H17:I17"/>
    <mergeCell ref="J17:K17"/>
    <mergeCell ref="D23:E23"/>
    <mergeCell ref="F23:G23"/>
    <mergeCell ref="H23:I23"/>
    <mergeCell ref="J23:K23"/>
    <mergeCell ref="A1:R1"/>
    <mergeCell ref="A2:R2"/>
    <mergeCell ref="A3:R3"/>
    <mergeCell ref="D35:E35"/>
    <mergeCell ref="F35:G35"/>
    <mergeCell ref="H35:I35"/>
    <mergeCell ref="J35:K35"/>
    <mergeCell ref="D31:E31"/>
    <mergeCell ref="F31:G31"/>
    <mergeCell ref="H31:I31"/>
    <mergeCell ref="J31:K31"/>
    <mergeCell ref="D34:E34"/>
    <mergeCell ref="F34:G34"/>
    <mergeCell ref="H34:I34"/>
    <mergeCell ref="J34:K34"/>
    <mergeCell ref="D17:E17"/>
  </mergeCells>
  <hyperlinks>
    <hyperlink ref="B9" r:id="rId1"/>
    <hyperlink ref="B8" r:id="rId2"/>
    <hyperlink ref="B24" r:id="rId3"/>
    <hyperlink ref="B29" r:id="rId4"/>
    <hyperlink ref="B30" r:id="rId5"/>
    <hyperlink ref="B19" r:id="rId6"/>
    <hyperlink ref="B11" r:id="rId7"/>
    <hyperlink ref="B12" r:id="rId8"/>
    <hyperlink ref="B13" r:id="rId9"/>
    <hyperlink ref="B14" r:id="rId10"/>
    <hyperlink ref="B15" r:id="rId11"/>
    <hyperlink ref="B16" r:id="rId12"/>
    <hyperlink ref="B18" r:id="rId13"/>
    <hyperlink ref="B20" r:id="rId14"/>
    <hyperlink ref="B21" r:id="rId15"/>
    <hyperlink ref="B22" r:id="rId16"/>
    <hyperlink ref="B25" r:id="rId17"/>
    <hyperlink ref="B26" r:id="rId18"/>
    <hyperlink ref="B27" r:id="rId19"/>
    <hyperlink ref="B28" r:id="rId20"/>
    <hyperlink ref="B32" r:id="rId21"/>
    <hyperlink ref="B33" r:id="rId22"/>
  </hyperlinks>
  <pageMargins left="0.7" right="0.7" top="0.75" bottom="0.75" header="0.3" footer="0.3"/>
  <pageSetup paperSize="9" scale="99" fitToWidth="0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en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brodszky</dc:creator>
  <cp:lastModifiedBy>Winkler Barbara</cp:lastModifiedBy>
  <cp:lastPrinted>2019-02-27T11:21:20Z</cp:lastPrinted>
  <dcterms:created xsi:type="dcterms:W3CDTF">2017-02-26T18:37:28Z</dcterms:created>
  <dcterms:modified xsi:type="dcterms:W3CDTF">2019-11-08T10:02:33Z</dcterms:modified>
</cp:coreProperties>
</file>