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2018-ban kezdettek magyar" sheetId="1" r:id="rId1"/>
  </sheets>
  <definedNames/>
  <calcPr fullCalcOnLoad="1"/>
</workbook>
</file>

<file path=xl/sharedStrings.xml><?xml version="1.0" encoding="utf-8"?>
<sst xmlns="http://schemas.openxmlformats.org/spreadsheetml/2006/main" count="226" uniqueCount="153">
  <si>
    <t xml:space="preserve">Közgazdasági elemző (MA) mesterképzési szak operatív tanterve </t>
  </si>
  <si>
    <t>Tantárgy kódja</t>
  </si>
  <si>
    <t>Tantárgy neve</t>
  </si>
  <si>
    <t>Számon-kérés</t>
  </si>
  <si>
    <t>Félév</t>
  </si>
  <si>
    <t>Kredit</t>
  </si>
  <si>
    <t>Tantárgyfelelős</t>
  </si>
  <si>
    <t>Tud. foko-zat</t>
  </si>
  <si>
    <t>Tanszék</t>
  </si>
  <si>
    <t>Gyenge előfeltétel</t>
  </si>
  <si>
    <t>Erős előfeltétel</t>
  </si>
  <si>
    <t>Megjegyzések</t>
  </si>
  <si>
    <t>ea</t>
  </si>
  <si>
    <t>sz</t>
  </si>
  <si>
    <t>4ST14NAK10M</t>
  </si>
  <si>
    <t>A következtető statisztika elmélete és gyakorlata</t>
  </si>
  <si>
    <t>v</t>
  </si>
  <si>
    <t>2</t>
  </si>
  <si>
    <t>Oravecz Beatrix</t>
  </si>
  <si>
    <t>Statisztika Tanszék</t>
  </si>
  <si>
    <t>4MA23NAK34M</t>
  </si>
  <si>
    <t>Haladó makroökonómia I.</t>
  </si>
  <si>
    <t>Szabó-Bakos Eszter</t>
  </si>
  <si>
    <t>Makroökonómia Tanszék</t>
  </si>
  <si>
    <t>4MI25NAK04M</t>
  </si>
  <si>
    <t>Haladó mikroökonómia I.</t>
  </si>
  <si>
    <t>Berde Éva</t>
  </si>
  <si>
    <t>Mikroökonómia Tanszék</t>
  </si>
  <si>
    <t>4PU51NAK08M</t>
  </si>
  <si>
    <t>Haladó pénzügytan</t>
  </si>
  <si>
    <t>Kürthy Gábor</t>
  </si>
  <si>
    <t>Pénzügy Tanszék</t>
  </si>
  <si>
    <t>4ST14NAK23M</t>
  </si>
  <si>
    <t>Keresztmetszeti és panel ökonometria</t>
  </si>
  <si>
    <t>4GP02NAV04M</t>
  </si>
  <si>
    <t>Gazdasági kormányzás</t>
  </si>
  <si>
    <t>Haladó elmélettörténet</t>
  </si>
  <si>
    <t>Hild Márta</t>
  </si>
  <si>
    <t>gy</t>
  </si>
  <si>
    <t>Szakszeminárium I.</t>
  </si>
  <si>
    <t>Szakszeminárium II.</t>
  </si>
  <si>
    <t>Tantervi változtatások lehetségesek!</t>
  </si>
  <si>
    <t>Tudományos fokozatok:</t>
  </si>
  <si>
    <t>PhD</t>
  </si>
  <si>
    <t>CSc</t>
  </si>
  <si>
    <t>DSc</t>
  </si>
  <si>
    <t>-</t>
  </si>
  <si>
    <t>• A számonkérés módját jelölő betűjelzések jelentése: gy=gyakorlati jegy, v=vizsga, a=aláírás.</t>
  </si>
  <si>
    <t>Idegen nyelv:</t>
  </si>
  <si>
    <t>Az abszolutórium megszerzésének feltételei:</t>
  </si>
  <si>
    <t>A záróvizsgára bocsátás feltételei:</t>
  </si>
  <si>
    <t>• az abszolutórium megszerzése;</t>
  </si>
  <si>
    <t>Az oklevél megszerzésének feltételei:</t>
  </si>
  <si>
    <t>• az abszolutórium megszerzése,</t>
  </si>
  <si>
    <t>• sikeres záróvizsga letétele.</t>
  </si>
  <si>
    <t>A tantárgyfelvétellel és a tantárgyak teljesítésével kapcsolatos részletes szabályokat a Tanulmányi és Vizsgaszabályzat tartalmazza!</t>
  </si>
  <si>
    <t>4EL22NAV03M</t>
  </si>
  <si>
    <t>Specializációk</t>
  </si>
  <si>
    <t>Bank- és közpénzügyek specializáció</t>
  </si>
  <si>
    <t>Pénzelmélet</t>
  </si>
  <si>
    <t>Pénzügypolitika</t>
  </si>
  <si>
    <t>Banküzemtan</t>
  </si>
  <si>
    <t>Bank és pénzügyi intézményrendszer</t>
  </si>
  <si>
    <t>Adó- és közpénzügyek elmélete</t>
  </si>
  <si>
    <t>Makrogazdasági- és piacelemző specializáció</t>
  </si>
  <si>
    <t>Haladó makroökonómia II.</t>
  </si>
  <si>
    <t>Haladó makroökonómia III.</t>
  </si>
  <si>
    <t>Szakszeminárium / Szakdolgozat</t>
  </si>
  <si>
    <t>Bánfi Tamás - Kürthy Gábor</t>
  </si>
  <si>
    <t>Sebestyén Géza</t>
  </si>
  <si>
    <t>Varga Erzsébet</t>
  </si>
  <si>
    <t>Félévi kredit összesen (Bank- és közpénzügyek spec. mellett):</t>
  </si>
  <si>
    <t>Félévi kredit összesen (Makrogazd. és piacelemző spec. mellett):</t>
  </si>
  <si>
    <t>4PU51NAK26M</t>
  </si>
  <si>
    <t>4MA23NAK35M</t>
  </si>
  <si>
    <t>4PU51NAK23M</t>
  </si>
  <si>
    <t>4PU51NAK09M</t>
  </si>
  <si>
    <t>4PU51NAK22M</t>
  </si>
  <si>
    <t>4PU51NAK21M</t>
  </si>
  <si>
    <t>Specializáció</t>
  </si>
  <si>
    <t>Komplex vizsga</t>
  </si>
  <si>
    <t>• a komplex vizsga sikeres teljesítése,</t>
  </si>
  <si>
    <t>• a kreditelismerési határozatban kötelezően, az oklevél megszerzéséhez szükséges 120 krediten felül előírt tantárgyak sikeres teljesítése.</t>
  </si>
  <si>
    <t>• szakdolgozat benyújtása és annak két bíráló által történő elfogadása.</t>
  </si>
  <si>
    <t>• angol nyelvből és egy további idegen nyelvből államilag elismert, középfokú (B2) komplex típusú nyelvvizsga vagy ezekkel egyenértékű érettségi bizonyítvány vagy oklevél,</t>
  </si>
  <si>
    <t>MNB Tanszék</t>
  </si>
  <si>
    <t>Kötelező tantárgyak</t>
  </si>
  <si>
    <t>4MA23NAK36M</t>
  </si>
  <si>
    <t>• Erős előfeltétel: a tantárgy csak az előfeltételként előírt tantárgy(ak) sikeres teljesítése esetén vehető fel.</t>
  </si>
  <si>
    <t>• Gyenge előfeltétel: a tantárgy az előfeltételként előírt tantárggyal/tantárgyakkal párhuzamosan is felvehető, de vizsgázni csak az előfeltételként előírt tantárgy(ak)ból letett sikeres vizsga megléte után lehetséges.</t>
  </si>
  <si>
    <t>• a maximális képzési idő alatt (aktív és passzív félévek együttes száma nem haladhatja meg a 8 félévet) a szükséges kreditpontok (120 kredit) megfelelő struktúrában történő teljesítése. Az előírt kreditmennyiség minimum 2/3 részét az anya-egyetemen kell teljesíteni,</t>
  </si>
  <si>
    <t>Választható tantárgyak* (Bank- és közpénzügyek spec. mellett)</t>
  </si>
  <si>
    <t>Választható tantárgyak* (Makrogazd. és piacelemző spec. mellett)</t>
  </si>
  <si>
    <t>CsC</t>
  </si>
  <si>
    <t>DsC</t>
  </si>
  <si>
    <t>Reiff Ádám-Keresztély Tibor</t>
  </si>
  <si>
    <t>Jegybanki elemző specializáció</t>
  </si>
  <si>
    <t>Pénzügyi piacok elemzése</t>
  </si>
  <si>
    <t>A monetáris politika elmélete és gyakorlata</t>
  </si>
  <si>
    <t>Balogh Csaba</t>
  </si>
  <si>
    <t>A bankrendszer szerepe a gazdaságban</t>
  </si>
  <si>
    <t>Modellezés a jegybanki gyakorlatban</t>
  </si>
  <si>
    <t>Gazdaságpolitikai intézmények</t>
  </si>
  <si>
    <t>Összehasonlító közgazdaságtan</t>
  </si>
  <si>
    <t>Hámori Balázs</t>
  </si>
  <si>
    <t>Választható tantárgyak* (Jegybanki elemző spec. mellett )</t>
  </si>
  <si>
    <t>Félévi kredit összesen (Jegybanki elemző spec. mellett):</t>
  </si>
  <si>
    <t>Összahsonlító és Intézményi Gazdaságtan Tanszék</t>
  </si>
  <si>
    <t>Gazdaságpolitika Tanszék</t>
  </si>
  <si>
    <t>Közgazdasági Elméletek Története Központ</t>
  </si>
  <si>
    <t>Haladó makroökönómia I.</t>
  </si>
  <si>
    <t>Haladó makroökonómia I. és  Idősorelemzés</t>
  </si>
  <si>
    <t>Makroökonómia Tanszék / Pénzügy Tanszék / MNB Tanszék</t>
  </si>
  <si>
    <t xml:space="preserve">Makroökonómia Tanszék / Pénzügy Tanszék / MNB Tanszék </t>
  </si>
  <si>
    <t>Andor László</t>
  </si>
  <si>
    <t>Idősorok elemzése</t>
  </si>
  <si>
    <t>* A választható tantárgyakat az aktuális tanévre kiadott kari szintű választható tantárgylista tartalmazza.</t>
  </si>
  <si>
    <t>• A hallgatók az első félév végén három specializáció közül (Bank- és közpénzügyek, Makrogazdasági- és piacelemző, Jegybanki elemző) kötelezően választanak egy specializációt. Azt, hogy melyik specializáció(k)indul(nak), a hallgatók preferenciái határozzák meg.</t>
  </si>
  <si>
    <t>• Komplex vizsgát a 4. félév végén, a választott specializáció tantárgyaiból kell tenni. Komplex vizsgát csak az a hallgató tehet, aki a specializáció tantárgyait és a két féléves szakszemináriumot is sikeresen teljesítette.</t>
  </si>
  <si>
    <t>4OG33NAK37M</t>
  </si>
  <si>
    <t>4GP02NAK13M</t>
  </si>
  <si>
    <t>4MNBNAK01M</t>
  </si>
  <si>
    <t>4MNBNAK02M</t>
  </si>
  <si>
    <t>4MNBNAK03M</t>
  </si>
  <si>
    <t>4MNBNAK04M</t>
  </si>
  <si>
    <t>4MNBNAK05M</t>
  </si>
  <si>
    <t>4PU51NAK25M / 4MA23NAK30M / 4MNBNAK06M</t>
  </si>
  <si>
    <t>4PU51NAK28M / 4MA23NAK31M / 4MNBNAK07M</t>
  </si>
  <si>
    <t>Sugár András</t>
  </si>
  <si>
    <t>0</t>
  </si>
  <si>
    <t>Cserháti Ilona-Sugár András</t>
  </si>
  <si>
    <t>MNB tanszék</t>
  </si>
  <si>
    <t>A gazdaság ágazati szerkezete</t>
  </si>
  <si>
    <t>Madar László</t>
  </si>
  <si>
    <t>4ST14NAK30M</t>
  </si>
  <si>
    <t>Lehmann Kristóf - Vonnák Balázs</t>
  </si>
  <si>
    <t>Világi Balázs - Vonnák Balázs</t>
  </si>
  <si>
    <t>Varga József</t>
  </si>
  <si>
    <t>Tanulmányaikat a 2018/2019-es tanévben megkezdett hallgatók számára</t>
  </si>
  <si>
    <t>Bakó Barna</t>
  </si>
  <si>
    <t>Társadalmi és gazdasági hálózatok elemzése</t>
  </si>
  <si>
    <t>Lőrincz László</t>
  </si>
  <si>
    <t>Munkagazdaságtan Központ</t>
  </si>
  <si>
    <t>Kritériumtantárgy</t>
  </si>
  <si>
    <t>+</t>
  </si>
  <si>
    <t>Piac és versenyszabályozás</t>
  </si>
  <si>
    <t>4MI25NAV66M</t>
  </si>
  <si>
    <t>4EE21NAK38M</t>
  </si>
  <si>
    <t>Palotai Dániel-Lehmann Kristóf</t>
  </si>
  <si>
    <t>2019/2020. tanévben érvényes változat</t>
  </si>
  <si>
    <r>
      <t>•  Idegen nyelv</t>
    </r>
    <r>
      <rPr>
        <sz val="9.5"/>
        <rFont val="Arial Narrow"/>
        <family val="2"/>
      </rPr>
      <t xml:space="preserve"> csak térítéses formában tanulható. </t>
    </r>
  </si>
  <si>
    <t>Major Klára</t>
  </si>
  <si>
    <t>4PU51NAK37M / 4MA23NAK37M / 4MNBNAK14M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</si>
</sst>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u val="single"/>
      <sz val="8"/>
      <color indexed="12"/>
      <name val="Arial Narrow"/>
      <family val="2"/>
    </font>
    <font>
      <b/>
      <sz val="10"/>
      <name val="Arial Narrow"/>
      <family val="2"/>
    </font>
    <font>
      <sz val="10"/>
      <name val="Courier New"/>
      <family val="3"/>
    </font>
    <font>
      <sz val="9.5"/>
      <name val="Courier New"/>
      <family val="3"/>
    </font>
    <font>
      <b/>
      <i/>
      <sz val="10"/>
      <name val="Arial Narrow"/>
      <family val="2"/>
    </font>
    <font>
      <sz val="9.5"/>
      <name val="Arial Narrow"/>
      <family val="2"/>
    </font>
    <font>
      <i/>
      <sz val="9.5"/>
      <name val="Courier New"/>
      <family val="3"/>
    </font>
    <font>
      <b/>
      <i/>
      <sz val="9.5"/>
      <name val="Arial Narrow"/>
      <family val="2"/>
    </font>
    <font>
      <sz val="5.5"/>
      <name val="Courier New"/>
      <family val="3"/>
    </font>
    <font>
      <sz val="7"/>
      <name val="Courier New"/>
      <family val="3"/>
    </font>
    <font>
      <i/>
      <sz val="10"/>
      <name val="Arial Narrow"/>
      <family val="2"/>
    </font>
    <font>
      <sz val="10"/>
      <name val="Arial"/>
      <family val="2"/>
    </font>
    <font>
      <sz val="9.5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Courier New"/>
      <family val="3"/>
    </font>
    <font>
      <b/>
      <sz val="10"/>
      <color indexed="10"/>
      <name val="Arial Narrow"/>
      <family val="2"/>
    </font>
    <font>
      <sz val="8"/>
      <name val="Calibri"/>
      <family val="2"/>
    </font>
    <font>
      <i/>
      <sz val="9.5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49996998906135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1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1" fillId="0" borderId="0" applyFont="0" applyFill="0" applyBorder="0" applyAlignment="0" applyProtection="0"/>
  </cellStyleXfs>
  <cellXfs count="162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 shrinkToFit="1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shrinkToFit="1"/>
    </xf>
    <xf numFmtId="0" fontId="3" fillId="0" borderId="12" xfId="60" applyFont="1" applyFill="1" applyBorder="1" applyAlignment="1">
      <alignment vertical="center" wrapText="1" shrinkToFit="1"/>
      <protection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center" shrinkToFit="1"/>
    </xf>
    <xf numFmtId="49" fontId="3" fillId="0" borderId="11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shrinkToFi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shrinkToFi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shrinkToFit="1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top" wrapText="1"/>
    </xf>
    <xf numFmtId="1" fontId="4" fillId="0" borderId="2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20" xfId="0" applyFont="1" applyFill="1" applyBorder="1" applyAlignment="1">
      <alignment shrinkToFit="1"/>
    </xf>
    <xf numFmtId="0" fontId="3" fillId="0" borderId="21" xfId="0" applyFont="1" applyFill="1" applyBorder="1" applyAlignment="1">
      <alignment/>
    </xf>
    <xf numFmtId="11" fontId="3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11" fontId="8" fillId="0" borderId="11" xfId="43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shrinkToFit="1"/>
    </xf>
    <xf numFmtId="0" fontId="8" fillId="0" borderId="11" xfId="43" applyFont="1" applyFill="1" applyBorder="1" applyAlignment="1" applyProtection="1">
      <alignment/>
      <protection/>
    </xf>
    <xf numFmtId="0" fontId="4" fillId="0" borderId="11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 shrinkToFi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49" fontId="18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11" fontId="8" fillId="0" borderId="11" xfId="43" applyNumberFormat="1" applyFont="1" applyFill="1" applyBorder="1" applyAlignment="1" applyProtection="1">
      <alignment vertical="center" shrinkToFit="1"/>
      <protection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10" fillId="0" borderId="0" xfId="58" applyFont="1" applyFill="1" applyBorder="1" applyAlignment="1">
      <alignment vertical="center"/>
      <protection/>
    </xf>
    <xf numFmtId="0" fontId="11" fillId="0" borderId="0" xfId="58" applyFont="1" applyFill="1" applyBorder="1" applyAlignment="1">
      <alignment vertical="center"/>
      <protection/>
    </xf>
    <xf numFmtId="0" fontId="11" fillId="0" borderId="0" xfId="58" applyFont="1" applyFill="1" applyBorder="1" applyAlignment="1">
      <alignment vertical="center" shrinkToFit="1"/>
      <protection/>
    </xf>
    <xf numFmtId="0" fontId="11" fillId="0" borderId="0" xfId="58" applyFont="1" applyFill="1" applyBorder="1" applyAlignment="1">
      <alignment vertical="center" wrapText="1"/>
      <protection/>
    </xf>
    <xf numFmtId="0" fontId="7" fillId="0" borderId="0" xfId="58" applyFont="1" applyFill="1" applyBorder="1" applyAlignment="1">
      <alignment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wrapText="1"/>
    </xf>
    <xf numFmtId="0" fontId="4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20" xfId="0" applyFont="1" applyFill="1" applyBorder="1" applyAlignment="1">
      <alignment shrinkToFit="1"/>
    </xf>
    <xf numFmtId="0" fontId="4" fillId="0" borderId="21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1" fontId="3" fillId="0" borderId="11" xfId="0" applyNumberFormat="1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shrinkToFit="1"/>
    </xf>
    <xf numFmtId="49" fontId="3" fillId="0" borderId="11" xfId="0" applyNumberFormat="1" applyFont="1" applyFill="1" applyBorder="1" applyAlignment="1">
      <alignment horizontal="center" vertical="center" shrinkToFit="1"/>
    </xf>
    <xf numFmtId="0" fontId="19" fillId="0" borderId="0" xfId="58" applyFill="1">
      <alignment/>
      <protection/>
    </xf>
    <xf numFmtId="49" fontId="7" fillId="0" borderId="0" xfId="0" applyNumberFormat="1" applyFont="1" applyFill="1" applyBorder="1" applyAlignment="1">
      <alignment vertical="center" shrinkToFit="1"/>
    </xf>
    <xf numFmtId="49" fontId="13" fillId="0" borderId="0" xfId="0" applyNumberFormat="1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top"/>
    </xf>
    <xf numFmtId="49" fontId="3" fillId="0" borderId="13" xfId="0" applyNumberFormat="1" applyFont="1" applyFill="1" applyBorder="1" applyAlignment="1">
      <alignment horizontal="left" vertical="top"/>
    </xf>
    <xf numFmtId="11" fontId="3" fillId="0" borderId="13" xfId="0" applyNumberFormat="1" applyFont="1" applyFill="1" applyBorder="1" applyAlignment="1">
      <alignment horizontal="left" vertical="top"/>
    </xf>
    <xf numFmtId="49" fontId="3" fillId="0" borderId="13" xfId="61" applyNumberFormat="1" applyFont="1" applyFill="1" applyBorder="1" applyAlignment="1">
      <alignment horizontal="left" vertical="top" shrinkToFit="1"/>
      <protection/>
    </xf>
    <xf numFmtId="0" fontId="4" fillId="0" borderId="13" xfId="0" applyFont="1" applyFill="1" applyBorder="1" applyAlignment="1">
      <alignment horizontal="left" vertical="top"/>
    </xf>
    <xf numFmtId="0" fontId="61" fillId="0" borderId="13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1" fontId="4" fillId="0" borderId="2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vertical="center" wrapText="1"/>
    </xf>
    <xf numFmtId="0" fontId="4" fillId="0" borderId="19" xfId="59" applyFont="1" applyFill="1" applyBorder="1" applyAlignment="1">
      <alignment horizontal="center" vertical="center" shrinkToFit="1"/>
      <protection/>
    </xf>
    <xf numFmtId="0" fontId="4" fillId="0" borderId="13" xfId="59" applyFont="1" applyFill="1" applyBorder="1" applyAlignment="1">
      <alignment horizontal="center" vertical="center" shrinkToFit="1"/>
      <protection/>
    </xf>
    <xf numFmtId="0" fontId="4" fillId="0" borderId="14" xfId="59" applyFont="1" applyFill="1" applyBorder="1" applyAlignment="1">
      <alignment horizontal="center" vertical="center" shrinkToFit="1"/>
      <protection/>
    </xf>
    <xf numFmtId="0" fontId="4" fillId="0" borderId="2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_JavítotttantK" xfId="59"/>
    <cellStyle name="Normál_Munka1" xfId="60"/>
    <cellStyle name="Normál_Munka2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MNBNAK01M" TargetMode="External" /><Relationship Id="rId2" Type="http://schemas.openxmlformats.org/officeDocument/2006/relationships/hyperlink" Target="http://portal.uni-corvinus.hu/index.php?id=22720&amp;tanKod=4EL22NAV03M" TargetMode="External" /><Relationship Id="rId3" Type="http://schemas.openxmlformats.org/officeDocument/2006/relationships/hyperlink" Target="http://tantargy.uni-corvinus.hu/4PU51NAK26M" TargetMode="External" /><Relationship Id="rId4" Type="http://schemas.openxmlformats.org/officeDocument/2006/relationships/hyperlink" Target="http://tantargy.uni-corvinus.hu/4PU51NAK23M" TargetMode="External" /><Relationship Id="rId5" Type="http://schemas.openxmlformats.org/officeDocument/2006/relationships/hyperlink" Target="http://tantargy.uni-corvinus.hu/4PU51NAK22M" TargetMode="External" /><Relationship Id="rId6" Type="http://schemas.openxmlformats.org/officeDocument/2006/relationships/hyperlink" Target="http://tantargy.uni-corvinus.hu/4PU51NAK21M" TargetMode="External" /><Relationship Id="rId7" Type="http://schemas.openxmlformats.org/officeDocument/2006/relationships/hyperlink" Target="http://tantargy.uni-corvinus.hu/4PU51NAK09M" TargetMode="External" /><Relationship Id="rId8" Type="http://schemas.openxmlformats.org/officeDocument/2006/relationships/hyperlink" Target="http://tantargy.uni-corvinus.hu/4MA23NAK34M" TargetMode="External" /><Relationship Id="rId9" Type="http://schemas.openxmlformats.org/officeDocument/2006/relationships/hyperlink" Target="http://tantargy.uni-corvinus.hu/4MI25NAK04M" TargetMode="External" /><Relationship Id="rId10" Type="http://schemas.openxmlformats.org/officeDocument/2006/relationships/hyperlink" Target="http://tantargy.uni-corvinus.hu/4PU51NAK08M" TargetMode="External" /><Relationship Id="rId11" Type="http://schemas.openxmlformats.org/officeDocument/2006/relationships/hyperlink" Target="http://tantargy.uni-corvinus.hu/4ST14NAK10M" TargetMode="External" /><Relationship Id="rId12" Type="http://schemas.openxmlformats.org/officeDocument/2006/relationships/hyperlink" Target="http://tantargy.uni-corvinus.hu/4ST14NAK23M" TargetMode="External" /><Relationship Id="rId13" Type="http://schemas.openxmlformats.org/officeDocument/2006/relationships/hyperlink" Target="http://tantargy.uni-corvinus.hu/4GP02NAV04M" TargetMode="External" /><Relationship Id="rId14" Type="http://schemas.openxmlformats.org/officeDocument/2006/relationships/hyperlink" Target="http://tantargy.uni-corvinus.hu/4MA23NAK35M" TargetMode="External" /><Relationship Id="rId15" Type="http://schemas.openxmlformats.org/officeDocument/2006/relationships/hyperlink" Target="http://tantargy.uni-corvinus.hu/4MA23NAK36M" TargetMode="External" /><Relationship Id="rId16" Type="http://schemas.openxmlformats.org/officeDocument/2006/relationships/hyperlink" Target="http://tantargy.uni-corvinus.hu/4OG33NAK37M" TargetMode="External" /><Relationship Id="rId17" Type="http://schemas.openxmlformats.org/officeDocument/2006/relationships/hyperlink" Target="http://tantargy.uni-corvinus.hu/4GP02NAK13M" TargetMode="External" /><Relationship Id="rId18" Type="http://schemas.openxmlformats.org/officeDocument/2006/relationships/hyperlink" Target="http://tantargy.uni-corvinus.hu/4MNBNAK02M" TargetMode="External" /><Relationship Id="rId19" Type="http://schemas.openxmlformats.org/officeDocument/2006/relationships/hyperlink" Target="http://tantargy.uni-corvinus.hu/4MNBNAK03M" TargetMode="External" /><Relationship Id="rId20" Type="http://schemas.openxmlformats.org/officeDocument/2006/relationships/hyperlink" Target="http://tantargy.uni-corvinus.hu/4MNBNAK04M" TargetMode="External" /><Relationship Id="rId21" Type="http://schemas.openxmlformats.org/officeDocument/2006/relationships/hyperlink" Target="http://tantargy.uni-corvinus.hu/4MNBNAK05M" TargetMode="External" /><Relationship Id="rId22" Type="http://schemas.openxmlformats.org/officeDocument/2006/relationships/hyperlink" Target="http://tantargy.uni-corvinus.hu/4ST14NAK30M" TargetMode="External" /><Relationship Id="rId23" Type="http://schemas.openxmlformats.org/officeDocument/2006/relationships/hyperlink" Target="http://tantargy.uni-corvinus.hu/4MI25NAV66M" TargetMode="External" /><Relationship Id="rId24" Type="http://schemas.openxmlformats.org/officeDocument/2006/relationships/hyperlink" Target="http://tantargy.uni-corvinus.hu/4EE21NAK38M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9"/>
  <sheetViews>
    <sheetView tabSelected="1" zoomScale="140" zoomScaleNormal="140" zoomScalePageLayoutView="0" workbookViewId="0" topLeftCell="A1">
      <selection activeCell="B40" sqref="B40"/>
    </sheetView>
  </sheetViews>
  <sheetFormatPr defaultColWidth="9.140625" defaultRowHeight="15"/>
  <cols>
    <col min="1" max="1" width="11.140625" style="7" customWidth="1"/>
    <col min="2" max="2" width="29.7109375" style="17" customWidth="1"/>
    <col min="3" max="3" width="7.140625" style="18" customWidth="1"/>
    <col min="4" max="4" width="6.00390625" style="18" customWidth="1"/>
    <col min="5" max="12" width="4.7109375" style="1" customWidth="1"/>
    <col min="13" max="13" width="20.8515625" style="18" bestFit="1" customWidth="1"/>
    <col min="14" max="14" width="4.140625" style="18" customWidth="1"/>
    <col min="15" max="15" width="21.28125" style="1" customWidth="1"/>
    <col min="16" max="16" width="17.28125" style="6" customWidth="1"/>
    <col min="17" max="18" width="17.28125" style="1" customWidth="1"/>
    <col min="19" max="16384" width="9.140625" style="1" customWidth="1"/>
  </cols>
  <sheetData>
    <row r="1" spans="1:18" ht="15.75" customHeight="1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</row>
    <row r="2" spans="1:18" ht="15.75" customHeight="1">
      <c r="A2" s="154" t="s">
        <v>138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</row>
    <row r="3" spans="1:18" ht="15.75" customHeight="1" thickBot="1">
      <c r="A3" s="155" t="s">
        <v>149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</row>
    <row r="4" spans="1:18" ht="12.75" customHeight="1">
      <c r="A4" s="156" t="s">
        <v>1</v>
      </c>
      <c r="B4" s="148" t="s">
        <v>2</v>
      </c>
      <c r="C4" s="148" t="s">
        <v>3</v>
      </c>
      <c r="D4" s="135" t="s">
        <v>4</v>
      </c>
      <c r="E4" s="135"/>
      <c r="F4" s="135"/>
      <c r="G4" s="135"/>
      <c r="H4" s="135"/>
      <c r="I4" s="135"/>
      <c r="J4" s="135"/>
      <c r="K4" s="135"/>
      <c r="L4" s="148" t="s">
        <v>5</v>
      </c>
      <c r="M4" s="148" t="s">
        <v>6</v>
      </c>
      <c r="N4" s="148" t="s">
        <v>7</v>
      </c>
      <c r="O4" s="145" t="s">
        <v>8</v>
      </c>
      <c r="P4" s="145" t="s">
        <v>9</v>
      </c>
      <c r="Q4" s="145" t="s">
        <v>10</v>
      </c>
      <c r="R4" s="159" t="s">
        <v>11</v>
      </c>
    </row>
    <row r="5" spans="1:18" ht="12.75" customHeight="1">
      <c r="A5" s="157"/>
      <c r="B5" s="149"/>
      <c r="C5" s="149"/>
      <c r="D5" s="151">
        <v>1</v>
      </c>
      <c r="E5" s="151"/>
      <c r="F5" s="151">
        <v>2</v>
      </c>
      <c r="G5" s="151"/>
      <c r="H5" s="151">
        <v>3</v>
      </c>
      <c r="I5" s="151"/>
      <c r="J5" s="151">
        <v>4</v>
      </c>
      <c r="K5" s="151"/>
      <c r="L5" s="149"/>
      <c r="M5" s="149"/>
      <c r="N5" s="149"/>
      <c r="O5" s="146"/>
      <c r="P5" s="146"/>
      <c r="Q5" s="146"/>
      <c r="R5" s="160"/>
    </row>
    <row r="6" spans="1:18" ht="12.75" customHeight="1" thickBot="1">
      <c r="A6" s="158"/>
      <c r="B6" s="150"/>
      <c r="C6" s="150"/>
      <c r="D6" s="2" t="s">
        <v>12</v>
      </c>
      <c r="E6" s="2" t="s">
        <v>13</v>
      </c>
      <c r="F6" s="2" t="s">
        <v>12</v>
      </c>
      <c r="G6" s="2" t="s">
        <v>13</v>
      </c>
      <c r="H6" s="2" t="s">
        <v>12</v>
      </c>
      <c r="I6" s="2" t="s">
        <v>13</v>
      </c>
      <c r="J6" s="2" t="s">
        <v>12</v>
      </c>
      <c r="K6" s="2" t="s">
        <v>13</v>
      </c>
      <c r="L6" s="150"/>
      <c r="M6" s="150"/>
      <c r="N6" s="150"/>
      <c r="O6" s="147"/>
      <c r="P6" s="147"/>
      <c r="Q6" s="147"/>
      <c r="R6" s="161"/>
    </row>
    <row r="7" spans="1:18" s="3" customFormat="1" ht="12.75" customHeight="1">
      <c r="A7" s="105"/>
      <c r="B7" s="106" t="s">
        <v>86</v>
      </c>
      <c r="C7" s="107"/>
      <c r="D7" s="152">
        <v>27</v>
      </c>
      <c r="E7" s="152"/>
      <c r="F7" s="152">
        <v>12</v>
      </c>
      <c r="G7" s="152"/>
      <c r="H7" s="152">
        <v>9</v>
      </c>
      <c r="I7" s="152"/>
      <c r="J7" s="152">
        <f>SUM(L17:L18)</f>
        <v>6</v>
      </c>
      <c r="K7" s="152"/>
      <c r="L7" s="70">
        <f>SUM(D7:K7)</f>
        <v>54</v>
      </c>
      <c r="M7" s="108"/>
      <c r="N7" s="108"/>
      <c r="O7" s="109"/>
      <c r="P7" s="109"/>
      <c r="Q7" s="109"/>
      <c r="R7" s="110"/>
    </row>
    <row r="8" spans="1:18" ht="12.75" customHeight="1">
      <c r="A8" s="125" t="s">
        <v>14</v>
      </c>
      <c r="B8" s="76" t="s">
        <v>15</v>
      </c>
      <c r="C8" s="120" t="s">
        <v>16</v>
      </c>
      <c r="D8" s="77">
        <v>2</v>
      </c>
      <c r="E8" s="120" t="s">
        <v>129</v>
      </c>
      <c r="F8" s="120"/>
      <c r="G8" s="4"/>
      <c r="H8" s="78"/>
      <c r="I8" s="5"/>
      <c r="J8" s="5"/>
      <c r="K8" s="4"/>
      <c r="L8" s="4">
        <v>3</v>
      </c>
      <c r="M8" s="5" t="s">
        <v>18</v>
      </c>
      <c r="N8" s="5" t="s">
        <v>43</v>
      </c>
      <c r="O8" s="8" t="s">
        <v>19</v>
      </c>
      <c r="P8" s="8"/>
      <c r="Q8" s="74"/>
      <c r="R8" s="75"/>
    </row>
    <row r="9" spans="1:18" ht="12.75" customHeight="1">
      <c r="A9" s="125" t="s">
        <v>20</v>
      </c>
      <c r="B9" s="76" t="s">
        <v>21</v>
      </c>
      <c r="C9" s="4" t="s">
        <v>16</v>
      </c>
      <c r="D9" s="49">
        <v>2</v>
      </c>
      <c r="E9" s="4">
        <v>2</v>
      </c>
      <c r="F9" s="4"/>
      <c r="G9" s="4"/>
      <c r="H9" s="77"/>
      <c r="I9" s="5"/>
      <c r="J9" s="5"/>
      <c r="K9" s="4"/>
      <c r="L9" s="4">
        <v>6</v>
      </c>
      <c r="M9" s="15" t="s">
        <v>22</v>
      </c>
      <c r="N9" s="5" t="s">
        <v>43</v>
      </c>
      <c r="O9" s="16" t="s">
        <v>23</v>
      </c>
      <c r="P9" s="8"/>
      <c r="Q9" s="97"/>
      <c r="R9" s="75"/>
    </row>
    <row r="10" spans="1:18" ht="12.75" customHeight="1">
      <c r="A10" s="126" t="s">
        <v>24</v>
      </c>
      <c r="B10" s="76" t="s">
        <v>25</v>
      </c>
      <c r="C10" s="4" t="s">
        <v>16</v>
      </c>
      <c r="D10" s="4"/>
      <c r="E10" s="5"/>
      <c r="F10" s="49">
        <v>2</v>
      </c>
      <c r="G10" s="4">
        <v>2</v>
      </c>
      <c r="H10" s="77"/>
      <c r="I10" s="5"/>
      <c r="J10" s="5"/>
      <c r="K10" s="4"/>
      <c r="L10" s="4">
        <v>6</v>
      </c>
      <c r="M10" s="16" t="s">
        <v>26</v>
      </c>
      <c r="N10" s="5" t="s">
        <v>93</v>
      </c>
      <c r="O10" s="16" t="s">
        <v>27</v>
      </c>
      <c r="P10" s="8"/>
      <c r="Q10" s="97"/>
      <c r="R10" s="75"/>
    </row>
    <row r="11" spans="1:18" ht="12.75" customHeight="1">
      <c r="A11" s="125" t="s">
        <v>28</v>
      </c>
      <c r="B11" s="76" t="s">
        <v>29</v>
      </c>
      <c r="C11" s="4" t="s">
        <v>16</v>
      </c>
      <c r="D11" s="4">
        <v>2</v>
      </c>
      <c r="E11" s="4">
        <v>1</v>
      </c>
      <c r="F11" s="4"/>
      <c r="G11" s="4"/>
      <c r="H11" s="78"/>
      <c r="I11" s="5"/>
      <c r="J11" s="5"/>
      <c r="K11" s="4"/>
      <c r="L11" s="4">
        <v>6</v>
      </c>
      <c r="M11" s="79" t="s">
        <v>30</v>
      </c>
      <c r="N11" s="5" t="s">
        <v>43</v>
      </c>
      <c r="O11" s="8" t="s">
        <v>31</v>
      </c>
      <c r="P11" s="8"/>
      <c r="Q11" s="16"/>
      <c r="R11" s="75"/>
    </row>
    <row r="12" spans="1:18" ht="12.75">
      <c r="A12" s="127" t="s">
        <v>32</v>
      </c>
      <c r="B12" s="95" t="s">
        <v>33</v>
      </c>
      <c r="C12" s="120" t="s">
        <v>16</v>
      </c>
      <c r="D12" s="120" t="s">
        <v>17</v>
      </c>
      <c r="E12" s="4">
        <v>2</v>
      </c>
      <c r="F12" s="5"/>
      <c r="G12" s="5"/>
      <c r="H12" s="78"/>
      <c r="I12" s="5"/>
      <c r="J12" s="5"/>
      <c r="K12" s="4"/>
      <c r="L12" s="4">
        <v>6</v>
      </c>
      <c r="M12" s="5" t="s">
        <v>128</v>
      </c>
      <c r="N12" s="5" t="s">
        <v>94</v>
      </c>
      <c r="O12" s="8" t="s">
        <v>19</v>
      </c>
      <c r="P12" s="118"/>
      <c r="R12" s="75"/>
    </row>
    <row r="13" spans="1:18" ht="12.75" customHeight="1">
      <c r="A13" s="125" t="s">
        <v>34</v>
      </c>
      <c r="B13" s="95" t="s">
        <v>35</v>
      </c>
      <c r="C13" s="4" t="s">
        <v>16</v>
      </c>
      <c r="D13" s="4">
        <v>0</v>
      </c>
      <c r="E13" s="4">
        <v>4</v>
      </c>
      <c r="F13" s="5"/>
      <c r="G13" s="5"/>
      <c r="H13" s="78"/>
      <c r="I13" s="5"/>
      <c r="J13" s="5"/>
      <c r="K13" s="4"/>
      <c r="L13" s="4">
        <v>6</v>
      </c>
      <c r="M13" s="80" t="s">
        <v>148</v>
      </c>
      <c r="N13" s="5" t="s">
        <v>43</v>
      </c>
      <c r="O13" s="8" t="s">
        <v>85</v>
      </c>
      <c r="P13" s="8"/>
      <c r="Q13" s="115"/>
      <c r="R13" s="75"/>
    </row>
    <row r="14" spans="1:18" ht="12.75" customHeight="1">
      <c r="A14" s="126" t="s">
        <v>134</v>
      </c>
      <c r="B14" s="76" t="s">
        <v>132</v>
      </c>
      <c r="C14" s="4" t="s">
        <v>16</v>
      </c>
      <c r="D14" s="4"/>
      <c r="E14" s="4"/>
      <c r="F14" s="4"/>
      <c r="G14" s="4"/>
      <c r="H14" s="4">
        <v>2</v>
      </c>
      <c r="I14" s="4">
        <v>2</v>
      </c>
      <c r="J14" s="5"/>
      <c r="K14" s="4"/>
      <c r="L14" s="4">
        <v>6</v>
      </c>
      <c r="M14" s="80" t="s">
        <v>130</v>
      </c>
      <c r="N14" s="5" t="s">
        <v>43</v>
      </c>
      <c r="O14" s="8" t="s">
        <v>19</v>
      </c>
      <c r="P14" s="8"/>
      <c r="Q14" s="115"/>
      <c r="R14" s="75"/>
    </row>
    <row r="15" spans="1:18" ht="25.5">
      <c r="A15" s="126" t="s">
        <v>121</v>
      </c>
      <c r="B15" s="95" t="s">
        <v>115</v>
      </c>
      <c r="C15" s="4" t="s">
        <v>16</v>
      </c>
      <c r="D15" s="4"/>
      <c r="E15" s="4"/>
      <c r="F15" s="78">
        <v>2</v>
      </c>
      <c r="G15" s="4">
        <v>2</v>
      </c>
      <c r="H15" s="5"/>
      <c r="I15" s="5"/>
      <c r="J15" s="4"/>
      <c r="K15" s="4"/>
      <c r="L15" s="4">
        <v>6</v>
      </c>
      <c r="M15" s="79" t="s">
        <v>95</v>
      </c>
      <c r="N15" s="5" t="s">
        <v>43</v>
      </c>
      <c r="O15" s="8" t="s">
        <v>85</v>
      </c>
      <c r="P15" s="8"/>
      <c r="Q15" s="117" t="s">
        <v>33</v>
      </c>
      <c r="R15" s="9"/>
    </row>
    <row r="16" spans="1:18" ht="12.75" customHeight="1">
      <c r="A16" s="125" t="s">
        <v>119</v>
      </c>
      <c r="B16" s="95" t="s">
        <v>103</v>
      </c>
      <c r="C16" s="4" t="s">
        <v>38</v>
      </c>
      <c r="D16" s="4"/>
      <c r="E16" s="4"/>
      <c r="F16" s="4"/>
      <c r="G16" s="4"/>
      <c r="H16" s="78">
        <v>0</v>
      </c>
      <c r="I16" s="4">
        <v>2</v>
      </c>
      <c r="J16" s="4"/>
      <c r="K16" s="4"/>
      <c r="L16" s="4">
        <v>3</v>
      </c>
      <c r="M16" s="79" t="s">
        <v>104</v>
      </c>
      <c r="N16" s="5" t="s">
        <v>94</v>
      </c>
      <c r="O16" s="8" t="s">
        <v>107</v>
      </c>
      <c r="P16" s="8"/>
      <c r="Q16" s="8"/>
      <c r="R16" s="9"/>
    </row>
    <row r="17" spans="1:18" ht="12.75" customHeight="1">
      <c r="A17" s="125" t="s">
        <v>120</v>
      </c>
      <c r="B17" s="95" t="s">
        <v>102</v>
      </c>
      <c r="C17" s="4" t="s">
        <v>16</v>
      </c>
      <c r="D17" s="4"/>
      <c r="E17" s="4"/>
      <c r="F17" s="4"/>
      <c r="G17" s="4"/>
      <c r="H17" s="78"/>
      <c r="I17" s="4"/>
      <c r="J17" s="4">
        <v>0</v>
      </c>
      <c r="K17" s="4">
        <v>2</v>
      </c>
      <c r="L17" s="4">
        <v>3</v>
      </c>
      <c r="M17" s="80" t="s">
        <v>114</v>
      </c>
      <c r="N17" s="5" t="s">
        <v>94</v>
      </c>
      <c r="O17" s="8" t="s">
        <v>108</v>
      </c>
      <c r="P17" s="8"/>
      <c r="Q17" s="74"/>
      <c r="R17" s="75"/>
    </row>
    <row r="18" spans="1:18" ht="12.75">
      <c r="A18" s="125" t="s">
        <v>56</v>
      </c>
      <c r="B18" s="76" t="s">
        <v>36</v>
      </c>
      <c r="C18" s="49" t="s">
        <v>16</v>
      </c>
      <c r="D18" s="49"/>
      <c r="E18" s="49"/>
      <c r="F18" s="49"/>
      <c r="G18" s="49"/>
      <c r="H18" s="77"/>
      <c r="I18" s="97"/>
      <c r="J18" s="49">
        <v>2</v>
      </c>
      <c r="K18" s="49">
        <v>0</v>
      </c>
      <c r="L18" s="49">
        <v>3</v>
      </c>
      <c r="M18" s="98" t="s">
        <v>37</v>
      </c>
      <c r="N18" s="97"/>
      <c r="O18" s="15" t="s">
        <v>109</v>
      </c>
      <c r="P18" s="96"/>
      <c r="Q18" s="8"/>
      <c r="R18" s="10"/>
    </row>
    <row r="19" spans="1:18" ht="12.75" customHeight="1">
      <c r="A19" s="128"/>
      <c r="B19" s="14" t="s">
        <v>57</v>
      </c>
      <c r="C19" s="5"/>
      <c r="D19" s="133"/>
      <c r="E19" s="133"/>
      <c r="F19" s="133"/>
      <c r="G19" s="133"/>
      <c r="H19" s="133"/>
      <c r="I19" s="133"/>
      <c r="J19" s="133"/>
      <c r="K19" s="133"/>
      <c r="L19" s="13"/>
      <c r="M19" s="5"/>
      <c r="N19" s="5"/>
      <c r="O19" s="5"/>
      <c r="P19" s="8"/>
      <c r="Q19" s="8"/>
      <c r="R19" s="10"/>
    </row>
    <row r="20" spans="1:19" ht="12.75" customHeight="1">
      <c r="A20" s="128"/>
      <c r="B20" s="14" t="s">
        <v>58</v>
      </c>
      <c r="C20" s="5"/>
      <c r="D20" s="133"/>
      <c r="E20" s="133"/>
      <c r="F20" s="133">
        <v>5</v>
      </c>
      <c r="G20" s="133"/>
      <c r="H20" s="133">
        <v>11</v>
      </c>
      <c r="I20" s="133"/>
      <c r="J20" s="133">
        <v>8</v>
      </c>
      <c r="K20" s="133"/>
      <c r="L20" s="13">
        <f>SUM(L21:L25)</f>
        <v>24</v>
      </c>
      <c r="M20" s="5"/>
      <c r="N20" s="5"/>
      <c r="O20" s="5"/>
      <c r="P20" s="56"/>
      <c r="Q20" s="56"/>
      <c r="R20" s="57"/>
      <c r="S20" s="48"/>
    </row>
    <row r="21" spans="1:19" ht="12.75" customHeight="1">
      <c r="A21" s="127" t="s">
        <v>73</v>
      </c>
      <c r="B21" s="81" t="s">
        <v>59</v>
      </c>
      <c r="C21" s="4" t="s">
        <v>16</v>
      </c>
      <c r="D21" s="4"/>
      <c r="E21" s="4"/>
      <c r="F21" s="4">
        <v>2</v>
      </c>
      <c r="G21" s="4">
        <v>1</v>
      </c>
      <c r="H21" s="4"/>
      <c r="I21" s="4"/>
      <c r="J21" s="4"/>
      <c r="K21" s="4"/>
      <c r="L21" s="4">
        <v>5</v>
      </c>
      <c r="M21" s="80" t="s">
        <v>68</v>
      </c>
      <c r="N21" s="5" t="s">
        <v>94</v>
      </c>
      <c r="O21" s="8" t="s">
        <v>31</v>
      </c>
      <c r="P21" s="56"/>
      <c r="Q21" s="56"/>
      <c r="R21" s="57"/>
      <c r="S21" s="48"/>
    </row>
    <row r="22" spans="1:19" ht="12.75" customHeight="1">
      <c r="A22" s="125" t="s">
        <v>75</v>
      </c>
      <c r="B22" s="81" t="s">
        <v>60</v>
      </c>
      <c r="C22" s="4" t="s">
        <v>16</v>
      </c>
      <c r="D22" s="4"/>
      <c r="E22" s="4"/>
      <c r="F22" s="4"/>
      <c r="G22" s="4"/>
      <c r="H22" s="4">
        <v>2</v>
      </c>
      <c r="I22" s="4">
        <v>1</v>
      </c>
      <c r="J22" s="4"/>
      <c r="K22" s="4"/>
      <c r="L22" s="4">
        <v>5</v>
      </c>
      <c r="M22" s="80" t="s">
        <v>30</v>
      </c>
      <c r="N22" s="5" t="s">
        <v>43</v>
      </c>
      <c r="O22" s="8" t="s">
        <v>31</v>
      </c>
      <c r="P22" s="56"/>
      <c r="Q22" s="56"/>
      <c r="R22" s="57"/>
      <c r="S22" s="48"/>
    </row>
    <row r="23" spans="1:19" ht="12.75" customHeight="1">
      <c r="A23" s="125" t="s">
        <v>76</v>
      </c>
      <c r="B23" s="81" t="s">
        <v>61</v>
      </c>
      <c r="C23" s="4" t="s">
        <v>16</v>
      </c>
      <c r="D23" s="4"/>
      <c r="E23" s="4"/>
      <c r="F23" s="4"/>
      <c r="G23" s="4"/>
      <c r="H23" s="4">
        <v>2</v>
      </c>
      <c r="I23" s="4">
        <v>2</v>
      </c>
      <c r="J23" s="4"/>
      <c r="K23" s="4"/>
      <c r="L23" s="4">
        <v>6</v>
      </c>
      <c r="M23" s="80" t="s">
        <v>133</v>
      </c>
      <c r="N23" s="5" t="s">
        <v>43</v>
      </c>
      <c r="O23" s="8" t="s">
        <v>131</v>
      </c>
      <c r="P23" s="56"/>
      <c r="Q23" s="56"/>
      <c r="R23" s="57"/>
      <c r="S23" s="48"/>
    </row>
    <row r="24" spans="1:19" ht="12.75">
      <c r="A24" s="125" t="s">
        <v>77</v>
      </c>
      <c r="B24" s="81" t="s">
        <v>62</v>
      </c>
      <c r="C24" s="4" t="s">
        <v>16</v>
      </c>
      <c r="D24" s="4"/>
      <c r="E24" s="4"/>
      <c r="F24" s="4"/>
      <c r="G24" s="4"/>
      <c r="H24" s="4"/>
      <c r="I24" s="4"/>
      <c r="J24" s="4">
        <v>2</v>
      </c>
      <c r="K24" s="4">
        <v>0</v>
      </c>
      <c r="L24" s="4">
        <v>3</v>
      </c>
      <c r="M24" s="80" t="s">
        <v>137</v>
      </c>
      <c r="N24" s="5" t="s">
        <v>43</v>
      </c>
      <c r="O24" s="8" t="s">
        <v>31</v>
      </c>
      <c r="P24" s="56"/>
      <c r="Q24" s="56"/>
      <c r="R24" s="57"/>
      <c r="S24" s="48"/>
    </row>
    <row r="25" spans="1:19" ht="12.75" customHeight="1">
      <c r="A25" s="125" t="s">
        <v>78</v>
      </c>
      <c r="B25" s="81" t="s">
        <v>63</v>
      </c>
      <c r="C25" s="4" t="s">
        <v>16</v>
      </c>
      <c r="D25" s="4"/>
      <c r="E25" s="4"/>
      <c r="F25" s="4"/>
      <c r="G25" s="4"/>
      <c r="H25" s="4"/>
      <c r="I25" s="4"/>
      <c r="J25" s="4">
        <v>2</v>
      </c>
      <c r="K25" s="4">
        <v>1</v>
      </c>
      <c r="L25" s="4">
        <v>5</v>
      </c>
      <c r="M25" s="80" t="s">
        <v>70</v>
      </c>
      <c r="N25" s="5" t="s">
        <v>43</v>
      </c>
      <c r="O25" s="8" t="s">
        <v>31</v>
      </c>
      <c r="P25" s="56"/>
      <c r="Q25" s="56"/>
      <c r="R25" s="57"/>
      <c r="S25" s="48"/>
    </row>
    <row r="26" spans="1:19" s="3" customFormat="1" ht="25.5">
      <c r="A26" s="129"/>
      <c r="B26" s="12" t="s">
        <v>64</v>
      </c>
      <c r="C26" s="5"/>
      <c r="D26" s="133"/>
      <c r="E26" s="133"/>
      <c r="F26" s="133">
        <v>6</v>
      </c>
      <c r="G26" s="133"/>
      <c r="H26" s="133">
        <v>12</v>
      </c>
      <c r="I26" s="133"/>
      <c r="J26" s="133">
        <v>6</v>
      </c>
      <c r="K26" s="133"/>
      <c r="L26" s="13">
        <f>SUM(L27:L30)</f>
        <v>24</v>
      </c>
      <c r="M26" s="8"/>
      <c r="N26" s="5"/>
      <c r="O26" s="8"/>
      <c r="P26" s="56"/>
      <c r="Q26" s="56"/>
      <c r="R26" s="57"/>
      <c r="S26" s="48"/>
    </row>
    <row r="27" spans="1:19" ht="12.75" customHeight="1">
      <c r="A27" s="125" t="s">
        <v>74</v>
      </c>
      <c r="B27" s="95" t="s">
        <v>65</v>
      </c>
      <c r="C27" s="4" t="s">
        <v>38</v>
      </c>
      <c r="D27" s="4"/>
      <c r="E27" s="4"/>
      <c r="F27" s="4">
        <v>0</v>
      </c>
      <c r="G27" s="4">
        <v>4</v>
      </c>
      <c r="H27" s="4"/>
      <c r="I27" s="4"/>
      <c r="J27" s="4"/>
      <c r="K27" s="4"/>
      <c r="L27" s="4">
        <v>6</v>
      </c>
      <c r="M27" s="8" t="s">
        <v>22</v>
      </c>
      <c r="N27" s="5" t="s">
        <v>43</v>
      </c>
      <c r="O27" s="8" t="s">
        <v>23</v>
      </c>
      <c r="P27" s="56"/>
      <c r="Q27" s="56"/>
      <c r="R27" s="57"/>
      <c r="S27" s="48"/>
    </row>
    <row r="28" spans="1:19" ht="12.75" customHeight="1">
      <c r="A28" s="125" t="s">
        <v>87</v>
      </c>
      <c r="B28" s="95" t="s">
        <v>66</v>
      </c>
      <c r="C28" s="4" t="s">
        <v>38</v>
      </c>
      <c r="D28" s="4"/>
      <c r="E28" s="4"/>
      <c r="F28" s="4"/>
      <c r="G28" s="4"/>
      <c r="H28" s="4">
        <v>0</v>
      </c>
      <c r="I28" s="4">
        <v>4</v>
      </c>
      <c r="J28" s="4"/>
      <c r="K28" s="4"/>
      <c r="L28" s="4">
        <v>6</v>
      </c>
      <c r="M28" s="80" t="s">
        <v>151</v>
      </c>
      <c r="N28" s="5" t="s">
        <v>43</v>
      </c>
      <c r="O28" s="8" t="s">
        <v>23</v>
      </c>
      <c r="P28" s="56"/>
      <c r="Q28" s="56"/>
      <c r="R28" s="57"/>
      <c r="S28" s="48"/>
    </row>
    <row r="29" spans="1:19" ht="12.75" customHeight="1">
      <c r="A29" s="130" t="s">
        <v>146</v>
      </c>
      <c r="B29" s="95" t="s">
        <v>145</v>
      </c>
      <c r="C29" s="4" t="s">
        <v>38</v>
      </c>
      <c r="D29" s="4"/>
      <c r="E29" s="4"/>
      <c r="F29" s="4"/>
      <c r="G29" s="4"/>
      <c r="H29" s="4">
        <v>2</v>
      </c>
      <c r="I29" s="4">
        <v>2</v>
      </c>
      <c r="J29" s="4"/>
      <c r="K29" s="4"/>
      <c r="L29" s="4">
        <v>6</v>
      </c>
      <c r="M29" s="8" t="s">
        <v>139</v>
      </c>
      <c r="N29" s="5" t="s">
        <v>43</v>
      </c>
      <c r="O29" s="8" t="s">
        <v>27</v>
      </c>
      <c r="P29" s="56"/>
      <c r="Q29" s="56"/>
      <c r="R29" s="57"/>
      <c r="S29" s="48"/>
    </row>
    <row r="30" spans="1:19" ht="12.75" customHeight="1">
      <c r="A30" s="130" t="s">
        <v>147</v>
      </c>
      <c r="B30" s="95" t="s">
        <v>140</v>
      </c>
      <c r="C30" s="4" t="s">
        <v>38</v>
      </c>
      <c r="D30" s="4"/>
      <c r="E30" s="4"/>
      <c r="F30" s="4"/>
      <c r="G30" s="4"/>
      <c r="H30" s="4"/>
      <c r="I30" s="4"/>
      <c r="J30" s="4">
        <v>2</v>
      </c>
      <c r="K30" s="4">
        <v>2</v>
      </c>
      <c r="L30" s="4">
        <v>6</v>
      </c>
      <c r="M30" s="8" t="s">
        <v>141</v>
      </c>
      <c r="N30" s="5" t="s">
        <v>43</v>
      </c>
      <c r="O30" s="8" t="s">
        <v>142</v>
      </c>
      <c r="P30" s="56"/>
      <c r="Q30" s="56"/>
      <c r="R30" s="57"/>
      <c r="S30" s="48"/>
    </row>
    <row r="31" spans="1:19" ht="12.75" customHeight="1">
      <c r="A31" s="125"/>
      <c r="B31" s="12" t="s">
        <v>96</v>
      </c>
      <c r="C31" s="4"/>
      <c r="D31" s="4"/>
      <c r="E31" s="4"/>
      <c r="F31" s="133">
        <v>6</v>
      </c>
      <c r="G31" s="133"/>
      <c r="H31" s="133">
        <v>12</v>
      </c>
      <c r="I31" s="133"/>
      <c r="J31" s="133">
        <v>6</v>
      </c>
      <c r="K31" s="133"/>
      <c r="L31" s="13">
        <f>SUM(L32:L35)</f>
        <v>24</v>
      </c>
      <c r="M31" s="8"/>
      <c r="N31" s="5"/>
      <c r="O31" s="8"/>
      <c r="P31" s="56"/>
      <c r="Q31" s="56"/>
      <c r="R31" s="57"/>
      <c r="S31" s="48"/>
    </row>
    <row r="32" spans="1:19" ht="12.75" customHeight="1">
      <c r="A32" s="125" t="s">
        <v>122</v>
      </c>
      <c r="B32" s="81" t="s">
        <v>97</v>
      </c>
      <c r="C32" s="4" t="s">
        <v>16</v>
      </c>
      <c r="D32" s="4"/>
      <c r="E32" s="4"/>
      <c r="F32" s="4"/>
      <c r="G32" s="4"/>
      <c r="H32" s="4">
        <v>2</v>
      </c>
      <c r="I32" s="4">
        <v>2</v>
      </c>
      <c r="J32" s="4"/>
      <c r="K32" s="4"/>
      <c r="L32" s="4">
        <v>6</v>
      </c>
      <c r="M32" s="15" t="s">
        <v>99</v>
      </c>
      <c r="N32" s="118" t="s">
        <v>43</v>
      </c>
      <c r="O32" s="8" t="s">
        <v>85</v>
      </c>
      <c r="P32" s="56"/>
      <c r="Q32" s="56"/>
      <c r="R32" s="57"/>
      <c r="S32" s="48"/>
    </row>
    <row r="33" spans="1:19" ht="12.75" customHeight="1">
      <c r="A33" s="125" t="s">
        <v>123</v>
      </c>
      <c r="B33" s="81" t="s">
        <v>98</v>
      </c>
      <c r="C33" s="4" t="s">
        <v>16</v>
      </c>
      <c r="D33" s="4"/>
      <c r="E33" s="4"/>
      <c r="F33" s="4">
        <v>2</v>
      </c>
      <c r="G33" s="4">
        <v>2</v>
      </c>
      <c r="H33" s="4"/>
      <c r="I33" s="4"/>
      <c r="J33" s="4"/>
      <c r="K33" s="4"/>
      <c r="L33" s="4">
        <v>6</v>
      </c>
      <c r="M33" s="15" t="s">
        <v>135</v>
      </c>
      <c r="N33" s="118" t="s">
        <v>43</v>
      </c>
      <c r="O33" s="8" t="s">
        <v>85</v>
      </c>
      <c r="P33" s="56"/>
      <c r="Q33" s="56" t="s">
        <v>110</v>
      </c>
      <c r="R33" s="10"/>
      <c r="S33" s="48"/>
    </row>
    <row r="34" spans="1:19" ht="12.75" customHeight="1">
      <c r="A34" s="125" t="s">
        <v>124</v>
      </c>
      <c r="B34" s="81" t="s">
        <v>100</v>
      </c>
      <c r="C34" s="4" t="s">
        <v>16</v>
      </c>
      <c r="D34" s="4"/>
      <c r="E34" s="4"/>
      <c r="F34" s="4"/>
      <c r="G34" s="4"/>
      <c r="H34" s="4">
        <v>2</v>
      </c>
      <c r="I34" s="4">
        <v>2</v>
      </c>
      <c r="J34" s="4"/>
      <c r="K34" s="4"/>
      <c r="L34" s="4">
        <v>6</v>
      </c>
      <c r="M34" s="119" t="s">
        <v>69</v>
      </c>
      <c r="N34" s="118" t="s">
        <v>43</v>
      </c>
      <c r="O34" s="8" t="s">
        <v>85</v>
      </c>
      <c r="P34" s="56"/>
      <c r="Q34" s="56"/>
      <c r="R34" s="10"/>
      <c r="S34" s="48"/>
    </row>
    <row r="35" spans="1:19" ht="25.5">
      <c r="A35" s="125" t="s">
        <v>125</v>
      </c>
      <c r="B35" s="81" t="s">
        <v>101</v>
      </c>
      <c r="C35" s="4" t="s">
        <v>16</v>
      </c>
      <c r="D35" s="4"/>
      <c r="E35" s="4"/>
      <c r="F35" s="4"/>
      <c r="G35" s="4"/>
      <c r="H35" s="4"/>
      <c r="I35" s="4"/>
      <c r="J35" s="4">
        <v>2</v>
      </c>
      <c r="K35" s="4">
        <v>2</v>
      </c>
      <c r="L35" s="4">
        <v>6</v>
      </c>
      <c r="M35" s="116" t="s">
        <v>136</v>
      </c>
      <c r="N35" s="118" t="s">
        <v>43</v>
      </c>
      <c r="O35" s="8" t="s">
        <v>85</v>
      </c>
      <c r="P35" s="56"/>
      <c r="Q35" s="117" t="s">
        <v>111</v>
      </c>
      <c r="R35" s="10"/>
      <c r="S35" s="48"/>
    </row>
    <row r="36" spans="1:19" ht="12.75" customHeight="1">
      <c r="A36" s="125"/>
      <c r="B36" s="82" t="s">
        <v>67</v>
      </c>
      <c r="C36" s="4"/>
      <c r="D36" s="133"/>
      <c r="E36" s="133"/>
      <c r="F36" s="133"/>
      <c r="G36" s="133"/>
      <c r="H36" s="133">
        <v>6</v>
      </c>
      <c r="I36" s="133"/>
      <c r="J36" s="133">
        <v>9</v>
      </c>
      <c r="K36" s="133"/>
      <c r="L36" s="13">
        <v>15</v>
      </c>
      <c r="M36" s="5"/>
      <c r="N36" s="5"/>
      <c r="O36" s="8"/>
      <c r="P36" s="56"/>
      <c r="Q36" s="56"/>
      <c r="R36" s="10"/>
      <c r="S36" s="48"/>
    </row>
    <row r="37" spans="1:19" ht="42" customHeight="1">
      <c r="A37" s="131" t="s">
        <v>126</v>
      </c>
      <c r="B37" s="5" t="s">
        <v>39</v>
      </c>
      <c r="C37" s="4" t="s">
        <v>38</v>
      </c>
      <c r="D37" s="4"/>
      <c r="E37" s="4"/>
      <c r="F37" s="4"/>
      <c r="G37" s="4"/>
      <c r="H37" s="4">
        <v>0</v>
      </c>
      <c r="I37" s="4">
        <v>4</v>
      </c>
      <c r="J37" s="4"/>
      <c r="K37" s="4"/>
      <c r="L37" s="4">
        <v>6</v>
      </c>
      <c r="M37" s="5"/>
      <c r="N37" s="5"/>
      <c r="O37" s="117" t="s">
        <v>112</v>
      </c>
      <c r="P37" s="5"/>
      <c r="Q37" s="56"/>
      <c r="R37" s="57"/>
      <c r="S37" s="48"/>
    </row>
    <row r="38" spans="1:19" ht="39" customHeight="1">
      <c r="A38" s="131" t="s">
        <v>127</v>
      </c>
      <c r="B38" s="5" t="s">
        <v>40</v>
      </c>
      <c r="C38" s="4" t="s">
        <v>38</v>
      </c>
      <c r="D38" s="4"/>
      <c r="E38" s="4"/>
      <c r="F38" s="4"/>
      <c r="G38" s="4"/>
      <c r="H38" s="4"/>
      <c r="I38" s="4"/>
      <c r="J38" s="4">
        <v>0</v>
      </c>
      <c r="K38" s="4">
        <v>4</v>
      </c>
      <c r="L38" s="4">
        <v>9</v>
      </c>
      <c r="M38" s="5"/>
      <c r="N38" s="5"/>
      <c r="O38" s="117" t="s">
        <v>113</v>
      </c>
      <c r="P38" s="56"/>
      <c r="Q38" s="5" t="s">
        <v>39</v>
      </c>
      <c r="R38" s="57"/>
      <c r="S38" s="48"/>
    </row>
    <row r="39" spans="1:19" ht="17.25" customHeight="1">
      <c r="A39" s="118"/>
      <c r="B39" s="124" t="s">
        <v>143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  <c r="N39" s="5"/>
      <c r="O39" s="117"/>
      <c r="P39" s="56"/>
      <c r="Q39" s="5"/>
      <c r="R39" s="57"/>
      <c r="S39" s="48"/>
    </row>
    <row r="40" spans="1:19" ht="38.25">
      <c r="A40" s="118" t="s">
        <v>152</v>
      </c>
      <c r="B40" s="5" t="s">
        <v>80</v>
      </c>
      <c r="C40" s="4" t="s">
        <v>16</v>
      </c>
      <c r="D40" s="4"/>
      <c r="E40" s="4"/>
      <c r="F40" s="4"/>
      <c r="G40" s="4"/>
      <c r="H40" s="4"/>
      <c r="I40" s="4"/>
      <c r="J40" s="4" t="s">
        <v>144</v>
      </c>
      <c r="K40" s="4"/>
      <c r="L40" s="4">
        <v>0</v>
      </c>
      <c r="M40" s="5"/>
      <c r="N40" s="5"/>
      <c r="O40" s="117" t="s">
        <v>113</v>
      </c>
      <c r="P40" s="56"/>
      <c r="Q40" s="5"/>
      <c r="R40" s="57"/>
      <c r="S40" s="48"/>
    </row>
    <row r="41" spans="1:19" ht="25.5">
      <c r="A41" s="11"/>
      <c r="B41" s="12" t="s">
        <v>91</v>
      </c>
      <c r="C41" s="4"/>
      <c r="D41" s="133">
        <v>3</v>
      </c>
      <c r="E41" s="133"/>
      <c r="F41" s="133">
        <v>12</v>
      </c>
      <c r="G41" s="133"/>
      <c r="H41" s="133">
        <v>6</v>
      </c>
      <c r="I41" s="133"/>
      <c r="J41" s="133">
        <v>6</v>
      </c>
      <c r="K41" s="133"/>
      <c r="L41" s="13">
        <f>SUM(D41:K41)</f>
        <v>27</v>
      </c>
      <c r="M41" s="5"/>
      <c r="N41" s="56"/>
      <c r="O41" s="8"/>
      <c r="P41" s="56"/>
      <c r="Q41" s="56"/>
      <c r="R41" s="57"/>
      <c r="S41" s="48"/>
    </row>
    <row r="42" spans="1:19" ht="27" customHeight="1">
      <c r="A42" s="63"/>
      <c r="B42" s="12" t="s">
        <v>105</v>
      </c>
      <c r="C42" s="64"/>
      <c r="D42" s="133">
        <v>3</v>
      </c>
      <c r="E42" s="133"/>
      <c r="F42" s="133">
        <v>12</v>
      </c>
      <c r="G42" s="133"/>
      <c r="H42" s="133">
        <v>3</v>
      </c>
      <c r="I42" s="133"/>
      <c r="J42" s="133">
        <v>9</v>
      </c>
      <c r="K42" s="133"/>
      <c r="L42" s="13">
        <f>SUM(D42:K42)</f>
        <v>27</v>
      </c>
      <c r="M42" s="83"/>
      <c r="N42" s="65"/>
      <c r="O42" s="84"/>
      <c r="P42" s="65"/>
      <c r="Q42" s="65"/>
      <c r="R42" s="66"/>
      <c r="S42" s="48"/>
    </row>
    <row r="43" spans="1:19" ht="26.25" thickBot="1">
      <c r="A43" s="58"/>
      <c r="B43" s="111" t="s">
        <v>92</v>
      </c>
      <c r="C43" s="112"/>
      <c r="D43" s="136">
        <v>3</v>
      </c>
      <c r="E43" s="136"/>
      <c r="F43" s="136">
        <v>12</v>
      </c>
      <c r="G43" s="136"/>
      <c r="H43" s="136">
        <v>3</v>
      </c>
      <c r="I43" s="136"/>
      <c r="J43" s="136">
        <v>9</v>
      </c>
      <c r="K43" s="136"/>
      <c r="L43" s="13">
        <f>SUM(D43:K43)</f>
        <v>27</v>
      </c>
      <c r="M43" s="60"/>
      <c r="N43" s="113"/>
      <c r="O43" s="61"/>
      <c r="P43" s="113"/>
      <c r="Q43" s="113"/>
      <c r="R43" s="114"/>
      <c r="S43" s="48"/>
    </row>
    <row r="44" spans="1:18" ht="26.25" thickBot="1">
      <c r="A44" s="67"/>
      <c r="B44" s="68" t="s">
        <v>71</v>
      </c>
      <c r="C44" s="69"/>
      <c r="D44" s="134">
        <f>SUM(D36,D20,D41,D7)</f>
        <v>30</v>
      </c>
      <c r="E44" s="135"/>
      <c r="F44" s="134">
        <f>SUM(F36,F20,F41,F7)</f>
        <v>29</v>
      </c>
      <c r="G44" s="135"/>
      <c r="H44" s="134">
        <f>SUM(H36,H20,H41,H7)</f>
        <v>32</v>
      </c>
      <c r="I44" s="135"/>
      <c r="J44" s="134">
        <f>SUM(J36,J20,J41,J7)</f>
        <v>29</v>
      </c>
      <c r="K44" s="135"/>
      <c r="L44" s="70">
        <f>SUM(L7,L20,L41,L36)</f>
        <v>120</v>
      </c>
      <c r="M44" s="71"/>
      <c r="N44" s="71"/>
      <c r="O44" s="72"/>
      <c r="P44" s="72"/>
      <c r="Q44" s="72"/>
      <c r="R44" s="73"/>
    </row>
    <row r="45" spans="1:18" ht="26.25" thickBot="1">
      <c r="A45" s="58"/>
      <c r="B45" s="59" t="s">
        <v>106</v>
      </c>
      <c r="C45" s="2"/>
      <c r="D45" s="138">
        <f>SUM(D36,D31,D42,D7)</f>
        <v>30</v>
      </c>
      <c r="E45" s="139"/>
      <c r="F45" s="138">
        <f>SUM(F36,F31,F42,F7)</f>
        <v>30</v>
      </c>
      <c r="G45" s="139"/>
      <c r="H45" s="138">
        <f>SUM(H36,H31,H42,H7)</f>
        <v>30</v>
      </c>
      <c r="I45" s="139"/>
      <c r="J45" s="138">
        <f>SUM(J36,J31,J42,J7)</f>
        <v>30</v>
      </c>
      <c r="K45" s="139"/>
      <c r="L45" s="70">
        <f>SUM(L7,L31,L42,L36)</f>
        <v>120</v>
      </c>
      <c r="M45" s="60"/>
      <c r="N45" s="60"/>
      <c r="O45" s="61"/>
      <c r="P45" s="61"/>
      <c r="Q45" s="60"/>
      <c r="R45" s="62"/>
    </row>
    <row r="46" spans="1:18" ht="26.25" thickBot="1">
      <c r="A46" s="58"/>
      <c r="B46" s="59" t="s">
        <v>72</v>
      </c>
      <c r="C46" s="2"/>
      <c r="D46" s="138">
        <f>SUM(D36,D26,D43,D7)</f>
        <v>30</v>
      </c>
      <c r="E46" s="139"/>
      <c r="F46" s="138">
        <f>SUM(F36,F26,F43,F7)</f>
        <v>30</v>
      </c>
      <c r="G46" s="139"/>
      <c r="H46" s="138">
        <f>SUM(H36,H26,H43,H7)</f>
        <v>30</v>
      </c>
      <c r="I46" s="139"/>
      <c r="J46" s="138">
        <f>SUM(J36,J26,J43,J7)</f>
        <v>30</v>
      </c>
      <c r="K46" s="139"/>
      <c r="L46" s="70">
        <f>SUM(L7,L26,L43,L36)</f>
        <v>120</v>
      </c>
      <c r="M46" s="60"/>
      <c r="N46" s="60"/>
      <c r="O46" s="61"/>
      <c r="P46" s="61"/>
      <c r="Q46" s="60"/>
      <c r="R46" s="62"/>
    </row>
    <row r="47" spans="2:15" ht="12.75">
      <c r="B47" s="50"/>
      <c r="C47" s="51"/>
      <c r="D47" s="52"/>
      <c r="E47" s="51"/>
      <c r="F47" s="52"/>
      <c r="G47" s="51"/>
      <c r="H47" s="52"/>
      <c r="I47" s="51"/>
      <c r="J47" s="52"/>
      <c r="K47" s="51"/>
      <c r="L47" s="53"/>
      <c r="M47" s="54"/>
      <c r="N47" s="54"/>
      <c r="O47" s="55"/>
    </row>
    <row r="48" ht="13.5">
      <c r="B48" s="19" t="s">
        <v>41</v>
      </c>
    </row>
    <row r="49" spans="2:10" ht="12.75" customHeight="1">
      <c r="B49" s="140" t="s">
        <v>116</v>
      </c>
      <c r="C49" s="140"/>
      <c r="D49" s="140"/>
      <c r="E49" s="140"/>
      <c r="F49" s="140"/>
      <c r="G49" s="140"/>
      <c r="H49" s="140"/>
      <c r="I49" s="140"/>
      <c r="J49" s="140"/>
    </row>
    <row r="50" spans="2:6" ht="12.75">
      <c r="B50" s="17" t="s">
        <v>42</v>
      </c>
      <c r="C50" s="18" t="s">
        <v>43</v>
      </c>
      <c r="D50" s="18" t="s">
        <v>44</v>
      </c>
      <c r="E50" s="1" t="s">
        <v>45</v>
      </c>
      <c r="F50" s="1" t="s">
        <v>46</v>
      </c>
    </row>
    <row r="51" spans="1:18" ht="13.5">
      <c r="A51" s="21" t="s">
        <v>11</v>
      </c>
      <c r="B51" s="22"/>
      <c r="C51" s="23"/>
      <c r="D51" s="23"/>
      <c r="E51" s="22"/>
      <c r="F51" s="22"/>
      <c r="G51" s="22"/>
      <c r="H51" s="22"/>
      <c r="I51" s="85"/>
      <c r="J51" s="85"/>
      <c r="K51" s="85"/>
      <c r="L51" s="85"/>
      <c r="M51" s="86"/>
      <c r="O51" s="24"/>
      <c r="P51" s="24"/>
      <c r="Q51" s="25"/>
      <c r="R51" s="25"/>
    </row>
    <row r="52" spans="1:18" ht="13.5">
      <c r="A52" s="22"/>
      <c r="B52" s="22"/>
      <c r="C52" s="23"/>
      <c r="D52" s="23"/>
      <c r="E52" s="22"/>
      <c r="F52" s="22"/>
      <c r="G52" s="22"/>
      <c r="H52" s="22"/>
      <c r="I52" s="85"/>
      <c r="J52" s="85"/>
      <c r="K52" s="85"/>
      <c r="L52" s="85"/>
      <c r="M52" s="86"/>
      <c r="O52" s="24"/>
      <c r="P52" s="24"/>
      <c r="Q52" s="25"/>
      <c r="R52" s="25"/>
    </row>
    <row r="53" spans="1:18" ht="13.5">
      <c r="A53" s="22" t="s">
        <v>47</v>
      </c>
      <c r="B53" s="22"/>
      <c r="C53" s="23"/>
      <c r="D53" s="23"/>
      <c r="E53" s="22"/>
      <c r="F53" s="22"/>
      <c r="G53" s="22"/>
      <c r="H53" s="22"/>
      <c r="I53" s="85"/>
      <c r="J53" s="85"/>
      <c r="K53" s="85"/>
      <c r="L53" s="85"/>
      <c r="M53" s="86"/>
      <c r="O53" s="26"/>
      <c r="P53" s="26"/>
      <c r="Q53" s="26"/>
      <c r="R53" s="26"/>
    </row>
    <row r="54" spans="1:18" ht="13.5">
      <c r="A54" s="22"/>
      <c r="B54" s="22"/>
      <c r="C54" s="23"/>
      <c r="D54" s="23"/>
      <c r="E54" s="22"/>
      <c r="F54" s="22"/>
      <c r="G54" s="22"/>
      <c r="H54" s="22"/>
      <c r="I54" s="85"/>
      <c r="J54" s="85"/>
      <c r="K54" s="85"/>
      <c r="L54" s="85"/>
      <c r="M54" s="86"/>
      <c r="O54" s="26"/>
      <c r="P54" s="26"/>
      <c r="Q54" s="26"/>
      <c r="R54" s="26"/>
    </row>
    <row r="55" spans="1:26" ht="13.5">
      <c r="A55" s="103" t="s">
        <v>88</v>
      </c>
      <c r="B55" s="103"/>
      <c r="C55" s="104"/>
      <c r="D55" s="104"/>
      <c r="E55" s="103"/>
      <c r="F55" s="103"/>
      <c r="G55" s="99"/>
      <c r="H55" s="99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00"/>
      <c r="T55" s="100"/>
      <c r="U55" s="100"/>
      <c r="V55" s="100"/>
      <c r="W55" s="101"/>
      <c r="X55" s="101"/>
      <c r="Y55" s="101"/>
      <c r="Z55" s="102"/>
    </row>
    <row r="56" spans="1:26" ht="13.5">
      <c r="A56" s="103"/>
      <c r="B56" s="103"/>
      <c r="C56" s="104"/>
      <c r="D56" s="104"/>
      <c r="E56" s="103"/>
      <c r="F56" s="103"/>
      <c r="G56" s="99"/>
      <c r="H56" s="99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00"/>
      <c r="T56" s="100"/>
      <c r="U56" s="100"/>
      <c r="V56" s="100"/>
      <c r="W56" s="101"/>
      <c r="X56" s="101"/>
      <c r="Y56" s="101"/>
      <c r="Z56" s="102"/>
    </row>
    <row r="57" spans="1:26" ht="13.5">
      <c r="A57" s="103" t="s">
        <v>89</v>
      </c>
      <c r="B57" s="103"/>
      <c r="C57" s="104"/>
      <c r="D57" s="104"/>
      <c r="E57" s="103"/>
      <c r="F57" s="103"/>
      <c r="G57" s="99"/>
      <c r="H57" s="99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00"/>
      <c r="T57" s="100"/>
      <c r="U57" s="100"/>
      <c r="V57" s="100"/>
      <c r="W57" s="101"/>
      <c r="X57" s="101"/>
      <c r="Y57" s="101"/>
      <c r="Z57" s="102"/>
    </row>
    <row r="58" spans="1:18" ht="13.5">
      <c r="A58" s="22"/>
      <c r="B58" s="22"/>
      <c r="C58" s="23"/>
      <c r="D58" s="23"/>
      <c r="E58" s="22"/>
      <c r="F58" s="22"/>
      <c r="G58" s="22"/>
      <c r="H58" s="22"/>
      <c r="I58" s="85"/>
      <c r="J58" s="85"/>
      <c r="K58" s="85"/>
      <c r="L58" s="85"/>
      <c r="M58" s="86"/>
      <c r="O58" s="26"/>
      <c r="P58" s="26"/>
      <c r="Q58" s="26"/>
      <c r="R58" s="26"/>
    </row>
    <row r="59" spans="1:18" ht="13.5">
      <c r="A59" s="27" t="s">
        <v>79</v>
      </c>
      <c r="B59" s="22"/>
      <c r="C59" s="23"/>
      <c r="D59" s="23"/>
      <c r="E59" s="22"/>
      <c r="F59" s="22"/>
      <c r="G59" s="22"/>
      <c r="H59" s="22"/>
      <c r="I59" s="85"/>
      <c r="J59" s="85"/>
      <c r="K59" s="85"/>
      <c r="L59" s="85"/>
      <c r="M59" s="86"/>
      <c r="O59" s="26"/>
      <c r="P59" s="26"/>
      <c r="Q59" s="26"/>
      <c r="R59" s="26"/>
    </row>
    <row r="60" spans="1:18" ht="32.25" customHeight="1">
      <c r="A60" s="137" t="s">
        <v>117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O60" s="24"/>
      <c r="P60" s="24"/>
      <c r="Q60" s="25"/>
      <c r="R60" s="25"/>
    </row>
    <row r="61" spans="1:18" ht="13.5">
      <c r="A61" s="22"/>
      <c r="B61" s="22"/>
      <c r="C61" s="23"/>
      <c r="D61" s="23"/>
      <c r="E61" s="22"/>
      <c r="F61" s="22"/>
      <c r="G61" s="22"/>
      <c r="H61" s="22"/>
      <c r="I61" s="85"/>
      <c r="J61" s="85"/>
      <c r="K61" s="85"/>
      <c r="L61" s="85"/>
      <c r="M61" s="86"/>
      <c r="O61" s="26"/>
      <c r="P61" s="26"/>
      <c r="Q61" s="26"/>
      <c r="R61" s="26"/>
    </row>
    <row r="62" spans="1:18" ht="13.5">
      <c r="A62" s="27" t="s">
        <v>80</v>
      </c>
      <c r="B62" s="22"/>
      <c r="C62" s="23"/>
      <c r="D62" s="23"/>
      <c r="E62" s="22"/>
      <c r="F62" s="22"/>
      <c r="G62" s="22"/>
      <c r="H62" s="22"/>
      <c r="I62" s="85"/>
      <c r="J62" s="85"/>
      <c r="K62" s="85"/>
      <c r="L62" s="85"/>
      <c r="M62" s="86"/>
      <c r="O62" s="144"/>
      <c r="P62" s="144"/>
      <c r="Q62" s="144"/>
      <c r="R62" s="144"/>
    </row>
    <row r="63" spans="1:18" ht="29.25" customHeight="1">
      <c r="A63" s="137" t="s">
        <v>118</v>
      </c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86"/>
      <c r="O63" s="26"/>
      <c r="P63" s="26"/>
      <c r="Q63" s="28"/>
      <c r="R63" s="28"/>
    </row>
    <row r="64" spans="1:18" ht="13.5">
      <c r="A64" s="22"/>
      <c r="B64" s="22"/>
      <c r="C64" s="23"/>
      <c r="D64" s="23"/>
      <c r="E64" s="33"/>
      <c r="F64" s="33"/>
      <c r="G64" s="33"/>
      <c r="H64" s="87"/>
      <c r="I64" s="85"/>
      <c r="J64" s="85"/>
      <c r="K64" s="85"/>
      <c r="L64" s="85"/>
      <c r="M64" s="86"/>
      <c r="O64" s="29"/>
      <c r="P64" s="29"/>
      <c r="Q64" s="30"/>
      <c r="R64" s="30"/>
    </row>
    <row r="65" spans="1:18" ht="13.5">
      <c r="A65" s="27" t="s">
        <v>48</v>
      </c>
      <c r="B65" s="22"/>
      <c r="C65" s="23"/>
      <c r="D65" s="23"/>
      <c r="E65" s="33"/>
      <c r="F65" s="33"/>
      <c r="G65" s="33"/>
      <c r="H65" s="87"/>
      <c r="I65" s="85"/>
      <c r="J65" s="85"/>
      <c r="K65" s="85"/>
      <c r="L65" s="85"/>
      <c r="M65" s="86"/>
      <c r="O65" s="31"/>
      <c r="P65" s="24"/>
      <c r="Q65" s="25"/>
      <c r="R65" s="25"/>
    </row>
    <row r="66" spans="1:18" ht="13.5">
      <c r="A66" s="132" t="s">
        <v>150</v>
      </c>
      <c r="B66" s="22"/>
      <c r="C66" s="23"/>
      <c r="D66" s="23"/>
      <c r="E66" s="33"/>
      <c r="F66" s="33"/>
      <c r="G66" s="33"/>
      <c r="H66" s="87"/>
      <c r="I66" s="85"/>
      <c r="J66" s="85"/>
      <c r="K66" s="85"/>
      <c r="L66" s="85"/>
      <c r="M66" s="86"/>
      <c r="O66" s="141"/>
      <c r="P66" s="141"/>
      <c r="Q66" s="141"/>
      <c r="R66" s="141"/>
    </row>
    <row r="67" spans="1:18" ht="13.5">
      <c r="A67" s="22"/>
      <c r="B67" s="22"/>
      <c r="C67" s="23"/>
      <c r="D67" s="23"/>
      <c r="E67" s="33"/>
      <c r="F67" s="33"/>
      <c r="G67" s="33"/>
      <c r="H67" s="87"/>
      <c r="I67" s="85"/>
      <c r="J67" s="85"/>
      <c r="K67" s="85"/>
      <c r="L67" s="85"/>
      <c r="M67" s="86"/>
      <c r="O67" s="141"/>
      <c r="P67" s="141"/>
      <c r="Q67" s="141"/>
      <c r="R67" s="141"/>
    </row>
    <row r="68" spans="1:13" ht="13.5">
      <c r="A68" s="88" t="s">
        <v>49</v>
      </c>
      <c r="B68" s="22"/>
      <c r="C68" s="23"/>
      <c r="D68" s="23"/>
      <c r="E68" s="22"/>
      <c r="F68" s="33"/>
      <c r="G68" s="33"/>
      <c r="H68" s="87"/>
      <c r="I68" s="85"/>
      <c r="J68" s="85"/>
      <c r="K68" s="85"/>
      <c r="L68" s="85"/>
      <c r="M68" s="86"/>
    </row>
    <row r="69" spans="1:18" ht="42.75" customHeight="1">
      <c r="A69" s="142" t="s">
        <v>90</v>
      </c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85"/>
      <c r="N69" s="36"/>
      <c r="O69" s="29"/>
      <c r="P69" s="29"/>
      <c r="Q69" s="30"/>
      <c r="R69" s="30"/>
    </row>
    <row r="70" spans="1:18" ht="18.75" customHeight="1">
      <c r="A70" s="137" t="s">
        <v>81</v>
      </c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89"/>
      <c r="N70" s="38"/>
      <c r="O70" s="31"/>
      <c r="P70" s="31"/>
      <c r="Q70" s="37"/>
      <c r="R70" s="37"/>
    </row>
    <row r="71" spans="1:18" ht="13.5">
      <c r="A71" s="20" t="s">
        <v>82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86"/>
      <c r="O71" s="141"/>
      <c r="P71" s="141"/>
      <c r="Q71" s="141"/>
      <c r="R71" s="141"/>
    </row>
    <row r="72" spans="1:18" ht="13.5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86"/>
      <c r="O72" s="32"/>
      <c r="P72" s="32"/>
      <c r="Q72" s="32"/>
      <c r="R72" s="32"/>
    </row>
    <row r="73" spans="1:18" ht="13.5">
      <c r="A73" s="88" t="s">
        <v>50</v>
      </c>
      <c r="B73" s="91"/>
      <c r="C73" s="92"/>
      <c r="D73" s="92"/>
      <c r="E73" s="122"/>
      <c r="F73" s="33"/>
      <c r="G73" s="33"/>
      <c r="H73" s="87"/>
      <c r="I73" s="85"/>
      <c r="J73" s="85"/>
      <c r="K73" s="85"/>
      <c r="L73" s="85"/>
      <c r="M73" s="86"/>
      <c r="O73" s="141"/>
      <c r="P73" s="141"/>
      <c r="Q73" s="141"/>
      <c r="R73" s="141"/>
    </row>
    <row r="74" spans="1:18" ht="13.5">
      <c r="A74" s="137" t="s">
        <v>51</v>
      </c>
      <c r="B74" s="137"/>
      <c r="C74" s="137"/>
      <c r="D74" s="137"/>
      <c r="E74" s="137"/>
      <c r="F74" s="137"/>
      <c r="G74" s="33"/>
      <c r="H74" s="87"/>
      <c r="I74" s="85"/>
      <c r="J74" s="85"/>
      <c r="K74" s="85"/>
      <c r="L74" s="85"/>
      <c r="M74" s="86"/>
      <c r="O74" s="29"/>
      <c r="P74" s="29"/>
      <c r="Q74" s="30"/>
      <c r="R74" s="30"/>
    </row>
    <row r="75" spans="1:18" ht="13.5">
      <c r="A75" s="137" t="s">
        <v>83</v>
      </c>
      <c r="B75" s="137"/>
      <c r="C75" s="137"/>
      <c r="D75" s="137"/>
      <c r="E75" s="137"/>
      <c r="F75" s="137"/>
      <c r="G75" s="33"/>
      <c r="H75" s="87"/>
      <c r="I75" s="85"/>
      <c r="J75" s="85"/>
      <c r="K75" s="85"/>
      <c r="L75" s="85"/>
      <c r="M75" s="86"/>
      <c r="O75" s="31"/>
      <c r="P75" s="29"/>
      <c r="Q75" s="30"/>
      <c r="R75" s="30"/>
    </row>
    <row r="76" spans="1:18" ht="13.5">
      <c r="A76" s="93"/>
      <c r="B76" s="93"/>
      <c r="C76" s="94"/>
      <c r="D76" s="94"/>
      <c r="E76" s="33"/>
      <c r="F76" s="33"/>
      <c r="G76" s="33"/>
      <c r="H76" s="87"/>
      <c r="I76" s="85"/>
      <c r="J76" s="85"/>
      <c r="K76" s="85"/>
      <c r="L76" s="85"/>
      <c r="M76" s="86"/>
      <c r="O76" s="31"/>
      <c r="P76" s="29"/>
      <c r="Q76" s="30"/>
      <c r="R76" s="30"/>
    </row>
    <row r="77" spans="1:18" ht="13.5">
      <c r="A77" s="88" t="s">
        <v>52</v>
      </c>
      <c r="B77" s="93"/>
      <c r="C77" s="94"/>
      <c r="D77" s="94"/>
      <c r="E77" s="122"/>
      <c r="F77" s="33"/>
      <c r="G77" s="33"/>
      <c r="H77" s="87"/>
      <c r="I77" s="85"/>
      <c r="J77" s="85"/>
      <c r="K77" s="85"/>
      <c r="L77" s="85"/>
      <c r="M77" s="86"/>
      <c r="O77" s="141"/>
      <c r="P77" s="141"/>
      <c r="Q77" s="141"/>
      <c r="R77" s="141"/>
    </row>
    <row r="78" spans="1:18" ht="13.5">
      <c r="A78" s="137" t="s">
        <v>53</v>
      </c>
      <c r="B78" s="137"/>
      <c r="C78" s="137"/>
      <c r="D78" s="137"/>
      <c r="E78" s="137"/>
      <c r="F78" s="137"/>
      <c r="G78" s="33"/>
      <c r="H78" s="87"/>
      <c r="I78" s="85"/>
      <c r="J78" s="85"/>
      <c r="K78" s="85"/>
      <c r="L78" s="85"/>
      <c r="M78" s="86"/>
      <c r="O78" s="141"/>
      <c r="P78" s="141"/>
      <c r="Q78" s="141"/>
      <c r="R78" s="141"/>
    </row>
    <row r="79" spans="1:18" ht="33.75" customHeight="1">
      <c r="A79" s="137" t="s">
        <v>84</v>
      </c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36"/>
      <c r="O79" s="141"/>
      <c r="P79" s="141"/>
      <c r="Q79" s="141"/>
      <c r="R79" s="141"/>
    </row>
    <row r="80" spans="1:18" ht="13.5">
      <c r="A80" s="137" t="s">
        <v>54</v>
      </c>
      <c r="B80" s="137"/>
      <c r="C80" s="137"/>
      <c r="D80" s="137"/>
      <c r="E80" s="137"/>
      <c r="F80" s="137"/>
      <c r="G80" s="33"/>
      <c r="H80" s="87"/>
      <c r="I80" s="85"/>
      <c r="J80" s="85"/>
      <c r="K80" s="85"/>
      <c r="L80" s="85"/>
      <c r="M80" s="86"/>
      <c r="O80" s="29"/>
      <c r="P80" s="41"/>
      <c r="Q80" s="42"/>
      <c r="R80" s="42"/>
    </row>
    <row r="81" spans="1:18" ht="13.5">
      <c r="A81" s="93"/>
      <c r="B81" s="93"/>
      <c r="C81" s="94"/>
      <c r="D81" s="94"/>
      <c r="E81" s="122"/>
      <c r="F81" s="33"/>
      <c r="G81" s="33"/>
      <c r="H81" s="87"/>
      <c r="I81" s="85"/>
      <c r="J81" s="85"/>
      <c r="K81" s="85"/>
      <c r="L81" s="85"/>
      <c r="M81" s="86"/>
      <c r="O81" s="141"/>
      <c r="P81" s="141"/>
      <c r="Q81" s="141"/>
      <c r="R81" s="141"/>
    </row>
    <row r="82" spans="1:18" ht="13.5" customHeight="1">
      <c r="A82" s="143" t="s">
        <v>55</v>
      </c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43"/>
      <c r="O82" s="32"/>
      <c r="P82" s="32"/>
      <c r="Q82" s="44"/>
      <c r="R82" s="44"/>
    </row>
    <row r="83" spans="1:18" ht="13.5">
      <c r="A83" s="36"/>
      <c r="B83" s="36"/>
      <c r="C83" s="45"/>
      <c r="D83" s="45"/>
      <c r="E83" s="36"/>
      <c r="F83" s="36"/>
      <c r="G83" s="34"/>
      <c r="H83" s="35"/>
      <c r="O83" s="29"/>
      <c r="P83" s="29"/>
      <c r="Q83" s="30"/>
      <c r="R83" s="30"/>
    </row>
    <row r="84" spans="1:8" ht="13.5">
      <c r="A84" s="39"/>
      <c r="B84" s="39"/>
      <c r="C84" s="40"/>
      <c r="D84" s="40"/>
      <c r="E84" s="123"/>
      <c r="F84" s="33"/>
      <c r="G84" s="34"/>
      <c r="H84" s="35"/>
    </row>
    <row r="87" spans="3:14" ht="12.75">
      <c r="C87" s="1"/>
      <c r="D87" s="1"/>
      <c r="M87" s="1"/>
      <c r="N87" s="1"/>
    </row>
    <row r="88" spans="3:16" ht="12.75">
      <c r="C88" s="1"/>
      <c r="D88" s="1"/>
      <c r="M88" s="1"/>
      <c r="N88" s="1"/>
      <c r="P88" s="46"/>
    </row>
    <row r="89" spans="1:16" s="3" customFormat="1" ht="12.75" customHeight="1">
      <c r="A89" s="47"/>
      <c r="B89" s="17"/>
      <c r="C89" s="18"/>
      <c r="D89" s="18"/>
      <c r="E89" s="1"/>
      <c r="F89" s="1"/>
      <c r="G89" s="1"/>
      <c r="H89" s="1"/>
      <c r="I89" s="1"/>
      <c r="J89" s="1"/>
      <c r="K89" s="1"/>
      <c r="L89" s="1"/>
      <c r="M89" s="18"/>
      <c r="N89" s="18"/>
      <c r="O89" s="1"/>
      <c r="P89" s="6"/>
    </row>
  </sheetData>
  <sheetProtection/>
  <mergeCells count="85">
    <mergeCell ref="H19:I19"/>
    <mergeCell ref="O4:O6"/>
    <mergeCell ref="F5:G5"/>
    <mergeCell ref="H5:I5"/>
    <mergeCell ref="N4:N6"/>
    <mergeCell ref="F26:G26"/>
    <mergeCell ref="F20:G20"/>
    <mergeCell ref="H20:I20"/>
    <mergeCell ref="J19:K19"/>
    <mergeCell ref="D26:E26"/>
    <mergeCell ref="H7:I7"/>
    <mergeCell ref="Q4:Q6"/>
    <mergeCell ref="D19:E19"/>
    <mergeCell ref="F19:G19"/>
    <mergeCell ref="D7:E7"/>
    <mergeCell ref="F7:G7"/>
    <mergeCell ref="H26:I26"/>
    <mergeCell ref="J26:K26"/>
    <mergeCell ref="D20:E20"/>
    <mergeCell ref="J31:K31"/>
    <mergeCell ref="J20:K20"/>
    <mergeCell ref="A1:R1"/>
    <mergeCell ref="A2:R2"/>
    <mergeCell ref="A3:R3"/>
    <mergeCell ref="A4:A6"/>
    <mergeCell ref="B4:B6"/>
    <mergeCell ref="C4:C6"/>
    <mergeCell ref="R4:R6"/>
    <mergeCell ref="M4:M6"/>
    <mergeCell ref="P4:P6"/>
    <mergeCell ref="D4:K4"/>
    <mergeCell ref="L4:L6"/>
    <mergeCell ref="D5:E5"/>
    <mergeCell ref="J5:K5"/>
    <mergeCell ref="J7:K7"/>
    <mergeCell ref="F31:G31"/>
    <mergeCell ref="H31:I31"/>
    <mergeCell ref="J43:K43"/>
    <mergeCell ref="J41:K41"/>
    <mergeCell ref="H36:I36"/>
    <mergeCell ref="D36:E36"/>
    <mergeCell ref="F36:G36"/>
    <mergeCell ref="J36:K36"/>
    <mergeCell ref="F43:G43"/>
    <mergeCell ref="H43:I43"/>
    <mergeCell ref="A80:F80"/>
    <mergeCell ref="O81:R81"/>
    <mergeCell ref="O62:R62"/>
    <mergeCell ref="F41:G41"/>
    <mergeCell ref="H41:I41"/>
    <mergeCell ref="D41:E41"/>
    <mergeCell ref="J45:K45"/>
    <mergeCell ref="J42:K42"/>
    <mergeCell ref="J44:K44"/>
    <mergeCell ref="O79:R79"/>
    <mergeCell ref="A82:M82"/>
    <mergeCell ref="O73:R73"/>
    <mergeCell ref="A74:F74"/>
    <mergeCell ref="A75:F75"/>
    <mergeCell ref="O77:R77"/>
    <mergeCell ref="H46:I46"/>
    <mergeCell ref="J46:K46"/>
    <mergeCell ref="A78:F78"/>
    <mergeCell ref="O78:R78"/>
    <mergeCell ref="A79:M79"/>
    <mergeCell ref="O66:R66"/>
    <mergeCell ref="O67:R67"/>
    <mergeCell ref="O71:R71"/>
    <mergeCell ref="A63:L63"/>
    <mergeCell ref="A69:L69"/>
    <mergeCell ref="A70:L70"/>
    <mergeCell ref="A60:M60"/>
    <mergeCell ref="D45:E45"/>
    <mergeCell ref="B49:J49"/>
    <mergeCell ref="D46:E46"/>
    <mergeCell ref="H45:I45"/>
    <mergeCell ref="F45:G45"/>
    <mergeCell ref="F46:G46"/>
    <mergeCell ref="D42:E42"/>
    <mergeCell ref="F42:G42"/>
    <mergeCell ref="H42:I42"/>
    <mergeCell ref="H44:I44"/>
    <mergeCell ref="D43:E43"/>
    <mergeCell ref="F44:G44"/>
    <mergeCell ref="D44:E44"/>
  </mergeCells>
  <dataValidations count="1">
    <dataValidation type="list" allowBlank="1" showInputMessage="1" showErrorMessage="1" sqref="N7:N40">
      <formula1>$C$50:$F$50</formula1>
    </dataValidation>
  </dataValidations>
  <hyperlinks>
    <hyperlink ref="B15" r:id="rId1" display="Idősorok elemzése"/>
    <hyperlink ref="B18" r:id="rId2" display="Haladó elmélettörténet"/>
    <hyperlink ref="B21" r:id="rId3" display="Pénzelmélet, pénzügyi modellek"/>
    <hyperlink ref="B22" r:id="rId4" display="Pénzügypolitika"/>
    <hyperlink ref="B24" r:id="rId5" display="Bank és pénzügyi intézményrendszer"/>
    <hyperlink ref="B25" r:id="rId6" display="Adó- és közpénzügyek elmélete"/>
    <hyperlink ref="B23" r:id="rId7" display="Banküzemtan"/>
    <hyperlink ref="B9" r:id="rId8" display="Haladó makroökonómia I."/>
    <hyperlink ref="B10" r:id="rId9" display="Haladó Mikroökonómia"/>
    <hyperlink ref="B11" r:id="rId10" display="Haladó pénzügytan"/>
    <hyperlink ref="B8" r:id="rId11" display="A következtető statisztika elmélete és gyakorlata"/>
    <hyperlink ref="B12" r:id="rId12" display="Keresztmetszeti és panel ökonometria"/>
    <hyperlink ref="B13" r:id="rId13" display="Gazdasági kormányzás"/>
    <hyperlink ref="B27" r:id="rId14" display="Haladó makroökonómia II."/>
    <hyperlink ref="B28" r:id="rId15" display="Haladó makroökonómia III."/>
    <hyperlink ref="B16" r:id="rId16" display="Összehasonlító közgazdaságtan"/>
    <hyperlink ref="B17" r:id="rId17" display="Gazdaságpolitikai intézmények"/>
    <hyperlink ref="B32" r:id="rId18" display="Pénzügyi piacok elemzése"/>
    <hyperlink ref="B33" r:id="rId19" display="A monetáris politika elmélete és gyakorlata"/>
    <hyperlink ref="B34" r:id="rId20" display="A bankrendszer szerepe a gazdaságban"/>
    <hyperlink ref="B35" r:id="rId21" display="Modellezés a jegybanki gyakorlatban"/>
    <hyperlink ref="B14" r:id="rId22" display="A gazdaság ágazati szerkezete"/>
    <hyperlink ref="B29" r:id="rId23" display="Piac és versenyszabályozás"/>
    <hyperlink ref="B30" r:id="rId24" display="Társadalmi és gazdasági hálózatok elemzése"/>
  </hyperlinks>
  <printOptions/>
  <pageMargins left="0.7086614173228347" right="0.7086614173228347" top="0.7480314960629921" bottom="0.7480314960629921" header="0.31496062992125984" footer="0.31496062992125984"/>
  <pageSetup orientation="landscape" paperSize="9" scale="73" r:id="rId25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kmike</dc:creator>
  <cp:keywords/>
  <dc:description/>
  <cp:lastModifiedBy>Szalontai Erika</cp:lastModifiedBy>
  <cp:lastPrinted>2016-01-11T19:53:54Z</cp:lastPrinted>
  <dcterms:created xsi:type="dcterms:W3CDTF">2016-01-11T19:19:38Z</dcterms:created>
  <dcterms:modified xsi:type="dcterms:W3CDTF">2019-06-19T08:05:15Z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