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2017-ben kezdettek angol" sheetId="1" r:id="rId1"/>
  </sheets>
  <definedNames/>
  <calcPr fullCalcOnLoad="1"/>
</workbook>
</file>

<file path=xl/sharedStrings.xml><?xml version="1.0" encoding="utf-8"?>
<sst xmlns="http://schemas.openxmlformats.org/spreadsheetml/2006/main" count="143" uniqueCount="89">
  <si>
    <t>PhD</t>
  </si>
  <si>
    <t>DSc</t>
  </si>
  <si>
    <t>Economic Analysis (MSc) Masters - Operative Curriculum</t>
  </si>
  <si>
    <t>For students starting their studies in Year 2017/2018</t>
  </si>
  <si>
    <t>Course code</t>
  </si>
  <si>
    <t>Course title</t>
  </si>
  <si>
    <t>Form of evaluation</t>
  </si>
  <si>
    <t>Credits</t>
  </si>
  <si>
    <t>Professor responsible for the course</t>
  </si>
  <si>
    <t>Scientific degree</t>
  </si>
  <si>
    <t>Department</t>
  </si>
  <si>
    <t>Weak prerequisite</t>
  </si>
  <si>
    <t>Strong prerequisite</t>
  </si>
  <si>
    <t>Comments</t>
  </si>
  <si>
    <t>lecture</t>
  </si>
  <si>
    <t>seminar</t>
  </si>
  <si>
    <t>Mandatory Courses</t>
  </si>
  <si>
    <t>Advanced Macroeconomics</t>
  </si>
  <si>
    <t>e</t>
  </si>
  <si>
    <t>Péter Mihályi</t>
  </si>
  <si>
    <t>Macreconomics</t>
  </si>
  <si>
    <t>Advanced Microeconomics</t>
  </si>
  <si>
    <t>Barna Bakó</t>
  </si>
  <si>
    <t>Microeconomics</t>
  </si>
  <si>
    <t>Statistics</t>
  </si>
  <si>
    <t>Tibor Keresztély</t>
  </si>
  <si>
    <t>András Székely-Doby</t>
  </si>
  <si>
    <t>Comparative and Institutional Economics</t>
  </si>
  <si>
    <t>Institutions of Economic Policy</t>
  </si>
  <si>
    <t>Ákos Bod Péter</t>
  </si>
  <si>
    <t>Economic Policy</t>
  </si>
  <si>
    <t>Advanced Comparative Economics</t>
  </si>
  <si>
    <t>Balázs Hámori</t>
  </si>
  <si>
    <t>László Gulácsi</t>
  </si>
  <si>
    <t>Health Economics</t>
  </si>
  <si>
    <t>Econometrics</t>
  </si>
  <si>
    <t>András Sugár</t>
  </si>
  <si>
    <t>Specialization</t>
  </si>
  <si>
    <t>Comparative Economics</t>
  </si>
  <si>
    <t>Development and Crises in East Central Europe</t>
  </si>
  <si>
    <t>Gergő Medve-Bálint</t>
  </si>
  <si>
    <t>Comparative Studies of Asian Emerging Markets</t>
  </si>
  <si>
    <t>Comparative Economics of European Integration</t>
  </si>
  <si>
    <t>Zoltán Ádám</t>
  </si>
  <si>
    <t>Public Sector Macroeconomics</t>
  </si>
  <si>
    <t>Márta Péntek</t>
  </si>
  <si>
    <t>Health Economic Modelling</t>
  </si>
  <si>
    <t>Valentin Brodszky</t>
  </si>
  <si>
    <t>Labour Studies</t>
  </si>
  <si>
    <t>Industrial Relations</t>
  </si>
  <si>
    <t>Dóra Piroska</t>
  </si>
  <si>
    <t>EU Employment Policy</t>
  </si>
  <si>
    <t>László Andor</t>
  </si>
  <si>
    <t>Labour and Social Analysis</t>
  </si>
  <si>
    <t>Tibor Takács</t>
  </si>
  <si>
    <t>Thesis seminars / Thesis works</t>
  </si>
  <si>
    <t>Thesis seminar I.</t>
  </si>
  <si>
    <t>g</t>
  </si>
  <si>
    <t>Thesis seminar II.</t>
  </si>
  <si>
    <t>Elective courses</t>
  </si>
  <si>
    <t>Credits overall:</t>
  </si>
  <si>
    <t>4MA23NAK41M</t>
  </si>
  <si>
    <t>4MI25NAK63M</t>
  </si>
  <si>
    <t>4ST14NAK29M</t>
  </si>
  <si>
    <t>4GP02NAK16M</t>
  </si>
  <si>
    <t>4OG33NAK43M</t>
  </si>
  <si>
    <t>4EG59NAK03M</t>
  </si>
  <si>
    <t>4OG33NAK44M</t>
  </si>
  <si>
    <t>4MA23NAK42M</t>
  </si>
  <si>
    <t>KOZNXV4KZ15</t>
  </si>
  <si>
    <t>4EG59NAK04M</t>
  </si>
  <si>
    <t>4GP02NAK17M</t>
  </si>
  <si>
    <t>4GP02NAK18M</t>
  </si>
  <si>
    <t>4GP02NAK19M</t>
  </si>
  <si>
    <t>4ST14NAK21M</t>
  </si>
  <si>
    <t>KOZNXV4OG21</t>
  </si>
  <si>
    <t>István Zsolt Benczes</t>
  </si>
  <si>
    <t>Worldl Economics</t>
  </si>
  <si>
    <t>Health Policy and Finance</t>
  </si>
  <si>
    <t>7VG32NAK53M</t>
  </si>
  <si>
    <t>European Economic Governance and Policy</t>
  </si>
  <si>
    <t>4OG33NAV48M</t>
  </si>
  <si>
    <t>4OG33NAV49M</t>
  </si>
  <si>
    <t>4OG33NAK33M</t>
  </si>
  <si>
    <t>Curriculum valid in year 2018/2019</t>
  </si>
  <si>
    <t>Criterion course</t>
  </si>
  <si>
    <t>Comprehensive exam</t>
  </si>
  <si>
    <t>+</t>
  </si>
  <si>
    <t>Semester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</si>
</sst>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7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2" xfId="60" applyFont="1" applyFill="1" applyBorder="1" applyAlignment="1">
      <alignment vertical="center" wrapText="1" shrinkToFit="1"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shrinkToFit="1"/>
    </xf>
    <xf numFmtId="49" fontId="3" fillId="0" borderId="1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13" xfId="61" applyNumberFormat="1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1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1" fontId="7" fillId="0" borderId="11" xfId="49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shrinkToFit="1"/>
    </xf>
    <xf numFmtId="0" fontId="7" fillId="0" borderId="11" xfId="49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shrinkToFit="1"/>
    </xf>
    <xf numFmtId="11" fontId="7" fillId="0" borderId="11" xfId="49" applyNumberFormat="1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shrinkToFit="1"/>
    </xf>
    <xf numFmtId="0" fontId="4" fillId="0" borderId="21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27" xfId="59" applyFont="1" applyFill="1" applyBorder="1" applyAlignment="1">
      <alignment horizontal="center" vertical="center" shrinkToFit="1"/>
      <protection/>
    </xf>
    <xf numFmtId="0" fontId="4" fillId="0" borderId="28" xfId="59" applyFont="1" applyFill="1" applyBorder="1" applyAlignment="1">
      <alignment horizontal="center" vertical="center" shrinkToFit="1"/>
      <protection/>
    </xf>
    <xf numFmtId="0" fontId="4" fillId="0" borderId="29" xfId="59" applyFont="1" applyFill="1" applyBorder="1" applyAlignment="1">
      <alignment horizontal="center" vertical="center" shrinkToFi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_JavítotttantK" xfId="59"/>
    <cellStyle name="Normál_Munka1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23NAK41M" TargetMode="External" /><Relationship Id="rId2" Type="http://schemas.openxmlformats.org/officeDocument/2006/relationships/hyperlink" Target="http://tantargy.uni-corvinus.hu/4MI25NAK63M" TargetMode="External" /><Relationship Id="rId3" Type="http://schemas.openxmlformats.org/officeDocument/2006/relationships/hyperlink" Target="http://tantargy.uni-corvinus.hu/4ST14NAK29M" TargetMode="External" /><Relationship Id="rId4" Type="http://schemas.openxmlformats.org/officeDocument/2006/relationships/hyperlink" Target="http://tantargy.uni-corvinus.hu/4GP02NAK16M" TargetMode="External" /><Relationship Id="rId5" Type="http://schemas.openxmlformats.org/officeDocument/2006/relationships/hyperlink" Target="http://tantargy.uni-corvinus.hu/4OG33NAK43M" TargetMode="External" /><Relationship Id="rId6" Type="http://schemas.openxmlformats.org/officeDocument/2006/relationships/hyperlink" Target="http://tantargy.uni-corvinus.hu/4EG59NAK03M" TargetMode="External" /><Relationship Id="rId7" Type="http://schemas.openxmlformats.org/officeDocument/2006/relationships/hyperlink" Target="http://tantargy.uni-corvinus.hu/4OG33NAK44M" TargetMode="External" /><Relationship Id="rId8" Type="http://schemas.openxmlformats.org/officeDocument/2006/relationships/hyperlink" Target="http://tantargy.uni-corvinus.hu/KOZNXV4OG21" TargetMode="External" /><Relationship Id="rId9" Type="http://schemas.openxmlformats.org/officeDocument/2006/relationships/hyperlink" Target="http://tantargy.uni-corvinus.hu/4MA23NAK42M" TargetMode="External" /><Relationship Id="rId10" Type="http://schemas.openxmlformats.org/officeDocument/2006/relationships/hyperlink" Target="http://tantargy.uni-corvinus.hu/4EG59NAK04M" TargetMode="External" /><Relationship Id="rId11" Type="http://schemas.openxmlformats.org/officeDocument/2006/relationships/hyperlink" Target="http://tantargy.uni-corvinus.hu/4GP02NAK17M" TargetMode="External" /><Relationship Id="rId12" Type="http://schemas.openxmlformats.org/officeDocument/2006/relationships/hyperlink" Target="http://tantargy.uni-corvinus.hu/4GP02NAK18M" TargetMode="External" /><Relationship Id="rId13" Type="http://schemas.openxmlformats.org/officeDocument/2006/relationships/hyperlink" Target="http://tantargy.uni-corvinus.hu/4GP02NAK19M" TargetMode="External" /><Relationship Id="rId14" Type="http://schemas.openxmlformats.org/officeDocument/2006/relationships/hyperlink" Target="http://tantargy.uni-corvinus.hu/7VG32NAK53M" TargetMode="External" /><Relationship Id="rId15" Type="http://schemas.openxmlformats.org/officeDocument/2006/relationships/hyperlink" Target="http://tantargy.uni-corvinus.hu/4ST14NAK21M" TargetMode="External" /><Relationship Id="rId16" Type="http://schemas.openxmlformats.org/officeDocument/2006/relationships/hyperlink" Target="http://tantargy.uni-corvinus.hu/4OG33NAK33M" TargetMode="External" /><Relationship Id="rId17" Type="http://schemas.openxmlformats.org/officeDocument/2006/relationships/hyperlink" Target="http://tantargy.uni-corvinus.hu/KOZNXV4KZ15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20" zoomScaleNormal="120" zoomScalePageLayoutView="0" workbookViewId="0" topLeftCell="A1">
      <selection activeCell="I13" sqref="I13"/>
    </sheetView>
  </sheetViews>
  <sheetFormatPr defaultColWidth="9.140625" defaultRowHeight="15"/>
  <cols>
    <col min="1" max="1" width="11.421875" style="50" customWidth="1"/>
    <col min="2" max="2" width="40.8515625" style="50" customWidth="1"/>
    <col min="3" max="12" width="9.140625" style="50" customWidth="1"/>
    <col min="13" max="13" width="16.00390625" style="50" customWidth="1"/>
    <col min="14" max="14" width="9.140625" style="50" customWidth="1"/>
    <col min="15" max="15" width="25.28125" style="50" bestFit="1" customWidth="1"/>
    <col min="16" max="16" width="9.140625" style="50" customWidth="1"/>
    <col min="17" max="17" width="11.00390625" style="50" customWidth="1"/>
    <col min="18" max="19" width="9.140625" style="50" customWidth="1"/>
  </cols>
  <sheetData>
    <row r="1" spans="1:18" s="50" customFormat="1" ht="15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50" customFormat="1" ht="15">
      <c r="A2" s="73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s="50" customFormat="1" ht="15.75" thickBot="1">
      <c r="A3" s="74" t="s">
        <v>84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s="50" customFormat="1" ht="15">
      <c r="A4" s="75" t="s">
        <v>4</v>
      </c>
      <c r="B4" s="78" t="s">
        <v>5</v>
      </c>
      <c r="C4" s="78" t="s">
        <v>6</v>
      </c>
      <c r="D4" s="84" t="s">
        <v>88</v>
      </c>
      <c r="E4" s="84"/>
      <c r="F4" s="84"/>
      <c r="G4" s="84"/>
      <c r="H4" s="84"/>
      <c r="I4" s="84"/>
      <c r="J4" s="84"/>
      <c r="K4" s="84"/>
      <c r="L4" s="61" t="s">
        <v>7</v>
      </c>
      <c r="M4" s="61" t="s">
        <v>8</v>
      </c>
      <c r="N4" s="81" t="s">
        <v>9</v>
      </c>
      <c r="O4" s="61" t="s">
        <v>10</v>
      </c>
      <c r="P4" s="64" t="s">
        <v>11</v>
      </c>
      <c r="Q4" s="64" t="s">
        <v>12</v>
      </c>
      <c r="R4" s="67" t="s">
        <v>13</v>
      </c>
    </row>
    <row r="5" spans="1:18" s="50" customFormat="1" ht="15">
      <c r="A5" s="76"/>
      <c r="B5" s="79"/>
      <c r="C5" s="79"/>
      <c r="D5" s="70">
        <v>1</v>
      </c>
      <c r="E5" s="71"/>
      <c r="F5" s="70">
        <v>2</v>
      </c>
      <c r="G5" s="71"/>
      <c r="H5" s="70">
        <v>3</v>
      </c>
      <c r="I5" s="71"/>
      <c r="J5" s="70">
        <v>4</v>
      </c>
      <c r="K5" s="71"/>
      <c r="L5" s="62"/>
      <c r="M5" s="62"/>
      <c r="N5" s="82"/>
      <c r="O5" s="62"/>
      <c r="P5" s="65"/>
      <c r="Q5" s="65"/>
      <c r="R5" s="68"/>
    </row>
    <row r="6" spans="1:18" s="50" customFormat="1" ht="15.75" thickBot="1">
      <c r="A6" s="77"/>
      <c r="B6" s="80"/>
      <c r="C6" s="80"/>
      <c r="D6" s="42" t="s">
        <v>14</v>
      </c>
      <c r="E6" s="42" t="s">
        <v>15</v>
      </c>
      <c r="F6" s="42" t="s">
        <v>14</v>
      </c>
      <c r="G6" s="42" t="s">
        <v>15</v>
      </c>
      <c r="H6" s="42" t="s">
        <v>14</v>
      </c>
      <c r="I6" s="42" t="s">
        <v>15</v>
      </c>
      <c r="J6" s="42" t="s">
        <v>14</v>
      </c>
      <c r="K6" s="42" t="s">
        <v>15</v>
      </c>
      <c r="L6" s="63"/>
      <c r="M6" s="63"/>
      <c r="N6" s="83"/>
      <c r="O6" s="63"/>
      <c r="P6" s="66"/>
      <c r="Q6" s="66"/>
      <c r="R6" s="69"/>
    </row>
    <row r="7" spans="1:18" s="50" customFormat="1" ht="15">
      <c r="A7" s="43"/>
      <c r="B7" s="44" t="s">
        <v>16</v>
      </c>
      <c r="C7" s="45"/>
      <c r="D7" s="60">
        <f>SUM(D8:E15)*1.5</f>
        <v>12</v>
      </c>
      <c r="E7" s="60"/>
      <c r="F7" s="60">
        <f>SUM(F8:G15)*1.5</f>
        <v>30</v>
      </c>
      <c r="G7" s="60"/>
      <c r="H7" s="60">
        <f>SUM(H8:I15)*1.5</f>
        <v>6</v>
      </c>
      <c r="I7" s="60"/>
      <c r="J7" s="60">
        <f>SUM(J8:K15)*1.5</f>
        <v>0</v>
      </c>
      <c r="K7" s="60"/>
      <c r="L7" s="46">
        <f>SUM(D7:K7)</f>
        <v>48</v>
      </c>
      <c r="M7" s="44"/>
      <c r="N7" s="47"/>
      <c r="O7" s="47"/>
      <c r="P7" s="47"/>
      <c r="Q7" s="47"/>
      <c r="R7" s="48"/>
    </row>
    <row r="8" spans="1:18" s="50" customFormat="1" ht="15">
      <c r="A8" s="4" t="s">
        <v>61</v>
      </c>
      <c r="B8" s="29" t="s">
        <v>17</v>
      </c>
      <c r="C8" s="30" t="s">
        <v>18</v>
      </c>
      <c r="D8" s="13">
        <v>2</v>
      </c>
      <c r="E8" s="3">
        <v>2</v>
      </c>
      <c r="F8" s="3"/>
      <c r="G8" s="3"/>
      <c r="H8" s="31"/>
      <c r="I8" s="3"/>
      <c r="J8" s="3"/>
      <c r="K8" s="3"/>
      <c r="L8" s="3">
        <v>6</v>
      </c>
      <c r="M8" s="34" t="s">
        <v>19</v>
      </c>
      <c r="N8" s="12" t="s">
        <v>1</v>
      </c>
      <c r="O8" s="5" t="s">
        <v>20</v>
      </c>
      <c r="P8" s="5"/>
      <c r="Q8" s="51"/>
      <c r="R8" s="28"/>
    </row>
    <row r="9" spans="1:18" s="50" customFormat="1" ht="15">
      <c r="A9" s="4" t="s">
        <v>62</v>
      </c>
      <c r="B9" s="29" t="s">
        <v>21</v>
      </c>
      <c r="C9" s="30" t="s">
        <v>18</v>
      </c>
      <c r="D9" s="13">
        <v>2</v>
      </c>
      <c r="E9" s="3">
        <v>2</v>
      </c>
      <c r="F9" s="3"/>
      <c r="G9" s="3"/>
      <c r="H9" s="31"/>
      <c r="I9" s="3"/>
      <c r="J9" s="3"/>
      <c r="K9" s="3"/>
      <c r="L9" s="3">
        <v>6</v>
      </c>
      <c r="M9" s="12" t="s">
        <v>22</v>
      </c>
      <c r="N9" s="12" t="s">
        <v>0</v>
      </c>
      <c r="O9" s="12" t="s">
        <v>23</v>
      </c>
      <c r="P9" s="5"/>
      <c r="Q9" s="51"/>
      <c r="R9" s="28"/>
    </row>
    <row r="10" spans="1:18" s="50" customFormat="1" ht="15">
      <c r="A10" s="4" t="s">
        <v>63</v>
      </c>
      <c r="B10" s="29" t="s">
        <v>24</v>
      </c>
      <c r="C10" s="30" t="s">
        <v>18</v>
      </c>
      <c r="D10" s="3"/>
      <c r="E10" s="3"/>
      <c r="F10" s="3">
        <v>2</v>
      </c>
      <c r="G10" s="3">
        <v>2</v>
      </c>
      <c r="H10" s="32"/>
      <c r="I10" s="3"/>
      <c r="J10" s="3"/>
      <c r="K10" s="3"/>
      <c r="L10" s="3">
        <v>6</v>
      </c>
      <c r="M10" s="33" t="s">
        <v>25</v>
      </c>
      <c r="N10" s="5" t="s">
        <v>0</v>
      </c>
      <c r="O10" s="5" t="s">
        <v>24</v>
      </c>
      <c r="P10" s="5"/>
      <c r="Q10" s="12"/>
      <c r="R10" s="28"/>
    </row>
    <row r="11" spans="1:18" s="50" customFormat="1" ht="14.25" customHeight="1">
      <c r="A11" s="4" t="s">
        <v>79</v>
      </c>
      <c r="B11" s="29" t="s">
        <v>80</v>
      </c>
      <c r="C11" s="30" t="s">
        <v>18</v>
      </c>
      <c r="D11" s="3"/>
      <c r="E11" s="3"/>
      <c r="F11" s="3">
        <v>2</v>
      </c>
      <c r="G11" s="3">
        <v>2</v>
      </c>
      <c r="H11" s="32"/>
      <c r="I11" s="3"/>
      <c r="J11" s="3"/>
      <c r="K11" s="3"/>
      <c r="L11" s="3">
        <v>6</v>
      </c>
      <c r="M11" s="34" t="s">
        <v>76</v>
      </c>
      <c r="N11" s="5" t="s">
        <v>0</v>
      </c>
      <c r="O11" s="5" t="s">
        <v>77</v>
      </c>
      <c r="P11" s="5"/>
      <c r="Q11" s="27"/>
      <c r="R11" s="28"/>
    </row>
    <row r="12" spans="1:18" s="50" customFormat="1" ht="15">
      <c r="A12" s="4" t="s">
        <v>64</v>
      </c>
      <c r="B12" s="39" t="s">
        <v>28</v>
      </c>
      <c r="C12" s="30" t="s">
        <v>18</v>
      </c>
      <c r="D12" s="13"/>
      <c r="E12" s="13"/>
      <c r="F12" s="13">
        <v>2</v>
      </c>
      <c r="G12" s="13">
        <v>2</v>
      </c>
      <c r="H12" s="31"/>
      <c r="I12" s="13"/>
      <c r="J12" s="13"/>
      <c r="K12" s="13"/>
      <c r="L12" s="13">
        <v>6</v>
      </c>
      <c r="M12" s="41" t="s">
        <v>29</v>
      </c>
      <c r="N12" s="11" t="s">
        <v>1</v>
      </c>
      <c r="O12" s="11" t="s">
        <v>30</v>
      </c>
      <c r="P12" s="40"/>
      <c r="Q12" s="5"/>
      <c r="R12" s="7"/>
    </row>
    <row r="13" spans="1:18" s="50" customFormat="1" ht="15">
      <c r="A13" s="4" t="s">
        <v>65</v>
      </c>
      <c r="B13" s="39" t="s">
        <v>31</v>
      </c>
      <c r="C13" s="30" t="s">
        <v>18</v>
      </c>
      <c r="D13" s="3"/>
      <c r="E13" s="3"/>
      <c r="F13" s="3">
        <v>2</v>
      </c>
      <c r="G13" s="3">
        <v>2</v>
      </c>
      <c r="H13" s="32"/>
      <c r="I13" s="3"/>
      <c r="J13" s="3"/>
      <c r="K13" s="3"/>
      <c r="L13" s="3">
        <v>6</v>
      </c>
      <c r="M13" s="34" t="s">
        <v>32</v>
      </c>
      <c r="N13" s="5" t="s">
        <v>1</v>
      </c>
      <c r="O13" s="5" t="s">
        <v>27</v>
      </c>
      <c r="P13" s="5"/>
      <c r="Q13" s="27"/>
      <c r="R13" s="28"/>
    </row>
    <row r="14" spans="1:18" s="50" customFormat="1" ht="15">
      <c r="A14" s="4" t="s">
        <v>66</v>
      </c>
      <c r="B14" s="35" t="s">
        <v>78</v>
      </c>
      <c r="C14" s="30" t="s">
        <v>18</v>
      </c>
      <c r="D14" s="3"/>
      <c r="E14" s="3"/>
      <c r="F14" s="3">
        <v>2</v>
      </c>
      <c r="G14" s="3">
        <v>2</v>
      </c>
      <c r="H14" s="32"/>
      <c r="I14" s="3"/>
      <c r="J14" s="3"/>
      <c r="K14" s="3"/>
      <c r="L14" s="3">
        <v>6</v>
      </c>
      <c r="M14" s="34" t="s">
        <v>33</v>
      </c>
      <c r="N14" s="5" t="s">
        <v>0</v>
      </c>
      <c r="O14" s="5" t="s">
        <v>34</v>
      </c>
      <c r="P14" s="5"/>
      <c r="Q14" s="27"/>
      <c r="R14" s="28"/>
    </row>
    <row r="15" spans="1:18" s="50" customFormat="1" ht="15">
      <c r="A15" s="4" t="s">
        <v>74</v>
      </c>
      <c r="B15" s="35" t="s">
        <v>35</v>
      </c>
      <c r="C15" s="30" t="s">
        <v>18</v>
      </c>
      <c r="D15" s="3"/>
      <c r="E15" s="3"/>
      <c r="F15" s="3"/>
      <c r="G15" s="3"/>
      <c r="H15" s="3">
        <v>2</v>
      </c>
      <c r="I15" s="3">
        <v>2</v>
      </c>
      <c r="J15" s="3"/>
      <c r="K15" s="3"/>
      <c r="L15" s="3">
        <v>6</v>
      </c>
      <c r="M15" s="34" t="s">
        <v>36</v>
      </c>
      <c r="N15" s="5" t="s">
        <v>0</v>
      </c>
      <c r="O15" s="5" t="s">
        <v>24</v>
      </c>
      <c r="P15" s="5"/>
      <c r="Q15" s="5"/>
      <c r="R15" s="6"/>
    </row>
    <row r="16" spans="1:18" s="50" customFormat="1" ht="15">
      <c r="A16" s="15"/>
      <c r="B16" s="10" t="s">
        <v>37</v>
      </c>
      <c r="C16" s="4"/>
      <c r="D16" s="59"/>
      <c r="E16" s="59"/>
      <c r="F16" s="59"/>
      <c r="G16" s="59"/>
      <c r="H16" s="59"/>
      <c r="I16" s="59"/>
      <c r="J16" s="59"/>
      <c r="K16" s="59"/>
      <c r="L16" s="9"/>
      <c r="M16" s="1"/>
      <c r="N16" s="4"/>
      <c r="O16" s="4"/>
      <c r="P16" s="5"/>
      <c r="Q16" s="5"/>
      <c r="R16" s="7"/>
    </row>
    <row r="17" spans="1:18" s="50" customFormat="1" ht="15">
      <c r="A17" s="15"/>
      <c r="B17" s="10" t="s">
        <v>38</v>
      </c>
      <c r="C17" s="4"/>
      <c r="D17" s="57">
        <v>0</v>
      </c>
      <c r="E17" s="58"/>
      <c r="F17" s="57">
        <v>0</v>
      </c>
      <c r="G17" s="58"/>
      <c r="H17" s="57">
        <v>12</v>
      </c>
      <c r="I17" s="58"/>
      <c r="J17" s="57">
        <v>6</v>
      </c>
      <c r="K17" s="58"/>
      <c r="L17" s="9">
        <f>SUM(L18:L20)</f>
        <v>18</v>
      </c>
      <c r="M17" s="4"/>
      <c r="N17" s="4"/>
      <c r="O17" s="4"/>
      <c r="P17" s="14"/>
      <c r="Q17" s="14"/>
      <c r="R17" s="16"/>
    </row>
    <row r="18" spans="1:18" s="50" customFormat="1" ht="15">
      <c r="A18" s="4" t="s">
        <v>83</v>
      </c>
      <c r="B18" s="35" t="s">
        <v>39</v>
      </c>
      <c r="C18" s="30" t="s">
        <v>18</v>
      </c>
      <c r="D18" s="3"/>
      <c r="E18" s="3"/>
      <c r="F18" s="13"/>
      <c r="G18" s="13"/>
      <c r="H18" s="3">
        <v>2</v>
      </c>
      <c r="I18" s="3">
        <v>2</v>
      </c>
      <c r="J18" s="3"/>
      <c r="K18" s="3"/>
      <c r="L18" s="3">
        <v>6</v>
      </c>
      <c r="M18" s="34" t="s">
        <v>40</v>
      </c>
      <c r="N18" s="5" t="s">
        <v>0</v>
      </c>
      <c r="O18" s="5" t="s">
        <v>27</v>
      </c>
      <c r="P18" s="14"/>
      <c r="Q18" s="14"/>
      <c r="R18" s="16"/>
    </row>
    <row r="19" spans="1:18" s="50" customFormat="1" ht="15">
      <c r="A19" s="4" t="s">
        <v>67</v>
      </c>
      <c r="B19" s="35" t="s">
        <v>41</v>
      </c>
      <c r="C19" s="30" t="s">
        <v>18</v>
      </c>
      <c r="D19" s="3"/>
      <c r="E19" s="3"/>
      <c r="F19" s="3"/>
      <c r="G19" s="3"/>
      <c r="H19" s="3">
        <v>2</v>
      </c>
      <c r="I19" s="3">
        <v>2</v>
      </c>
      <c r="J19" s="3"/>
      <c r="K19" s="3"/>
      <c r="L19" s="3">
        <v>6</v>
      </c>
      <c r="M19" s="34" t="s">
        <v>26</v>
      </c>
      <c r="N19" s="5" t="s">
        <v>0</v>
      </c>
      <c r="O19" s="5" t="s">
        <v>27</v>
      </c>
      <c r="P19" s="14"/>
      <c r="Q19" s="14"/>
      <c r="R19" s="16"/>
    </row>
    <row r="20" spans="1:18" s="50" customFormat="1" ht="15">
      <c r="A20" s="4" t="s">
        <v>75</v>
      </c>
      <c r="B20" s="35" t="s">
        <v>42</v>
      </c>
      <c r="C20" s="30" t="s">
        <v>18</v>
      </c>
      <c r="D20" s="3"/>
      <c r="E20" s="3"/>
      <c r="F20" s="3"/>
      <c r="G20" s="3"/>
      <c r="H20" s="3"/>
      <c r="I20" s="3"/>
      <c r="J20" s="3">
        <v>2</v>
      </c>
      <c r="K20" s="3">
        <v>2</v>
      </c>
      <c r="L20" s="3">
        <v>6</v>
      </c>
      <c r="M20" s="34" t="s">
        <v>43</v>
      </c>
      <c r="N20" s="5" t="s">
        <v>0</v>
      </c>
      <c r="O20" s="5" t="s">
        <v>27</v>
      </c>
      <c r="P20" s="14"/>
      <c r="Q20" s="14"/>
      <c r="R20" s="16"/>
    </row>
    <row r="21" spans="1:18" s="50" customFormat="1" ht="15">
      <c r="A21" s="15"/>
      <c r="B21" s="10" t="s">
        <v>34</v>
      </c>
      <c r="C21" s="4"/>
      <c r="D21" s="57">
        <v>0</v>
      </c>
      <c r="E21" s="58"/>
      <c r="F21" s="57">
        <v>0</v>
      </c>
      <c r="G21" s="58"/>
      <c r="H21" s="57">
        <v>12</v>
      </c>
      <c r="I21" s="58"/>
      <c r="J21" s="57">
        <v>6</v>
      </c>
      <c r="K21" s="58"/>
      <c r="L21" s="9">
        <f>SUM(L22:L24)</f>
        <v>18</v>
      </c>
      <c r="M21" s="4"/>
      <c r="N21" s="4"/>
      <c r="O21" s="4"/>
      <c r="P21" s="14"/>
      <c r="Q21" s="14"/>
      <c r="R21" s="16"/>
    </row>
    <row r="22" spans="1:18" s="50" customFormat="1" ht="15">
      <c r="A22" s="4" t="s">
        <v>68</v>
      </c>
      <c r="B22" s="35" t="s">
        <v>44</v>
      </c>
      <c r="C22" s="30" t="s">
        <v>18</v>
      </c>
      <c r="D22" s="3"/>
      <c r="E22" s="3"/>
      <c r="F22" s="3"/>
      <c r="G22" s="3"/>
      <c r="H22" s="3">
        <v>2</v>
      </c>
      <c r="I22" s="3">
        <v>2</v>
      </c>
      <c r="J22" s="3"/>
      <c r="K22" s="3"/>
      <c r="L22" s="3">
        <v>6</v>
      </c>
      <c r="M22" s="34" t="s">
        <v>19</v>
      </c>
      <c r="N22" s="12" t="s">
        <v>1</v>
      </c>
      <c r="O22" s="5" t="s">
        <v>20</v>
      </c>
      <c r="P22" s="14"/>
      <c r="Q22" s="14"/>
      <c r="R22" s="16"/>
    </row>
    <row r="23" spans="1:18" s="50" customFormat="1" ht="15">
      <c r="A23" s="4" t="s">
        <v>69</v>
      </c>
      <c r="B23" s="35" t="s">
        <v>34</v>
      </c>
      <c r="C23" s="30" t="s">
        <v>18</v>
      </c>
      <c r="D23" s="3"/>
      <c r="E23" s="3"/>
      <c r="F23" s="3"/>
      <c r="G23" s="3"/>
      <c r="H23" s="3">
        <v>2</v>
      </c>
      <c r="I23" s="3">
        <v>2</v>
      </c>
      <c r="J23" s="3"/>
      <c r="K23" s="3"/>
      <c r="L23" s="3">
        <v>6</v>
      </c>
      <c r="M23" s="34" t="s">
        <v>45</v>
      </c>
      <c r="N23" s="5" t="s">
        <v>0</v>
      </c>
      <c r="O23" s="5" t="s">
        <v>34</v>
      </c>
      <c r="P23" s="14"/>
      <c r="Q23" s="14"/>
      <c r="R23" s="16"/>
    </row>
    <row r="24" spans="1:18" s="50" customFormat="1" ht="15">
      <c r="A24" s="4" t="s">
        <v>70</v>
      </c>
      <c r="B24" s="35" t="s">
        <v>46</v>
      </c>
      <c r="C24" s="30" t="s">
        <v>18</v>
      </c>
      <c r="D24" s="3"/>
      <c r="E24" s="3"/>
      <c r="F24" s="3"/>
      <c r="G24" s="3"/>
      <c r="H24" s="3"/>
      <c r="I24" s="3"/>
      <c r="J24" s="3">
        <v>2</v>
      </c>
      <c r="K24" s="3">
        <v>2</v>
      </c>
      <c r="L24" s="3">
        <v>6</v>
      </c>
      <c r="M24" s="34" t="s">
        <v>47</v>
      </c>
      <c r="N24" s="5" t="s">
        <v>0</v>
      </c>
      <c r="O24" s="5" t="s">
        <v>34</v>
      </c>
      <c r="P24" s="14"/>
      <c r="Q24" s="14"/>
      <c r="R24" s="16"/>
    </row>
    <row r="25" spans="1:18" s="50" customFormat="1" ht="15">
      <c r="A25" s="15"/>
      <c r="B25" s="10" t="s">
        <v>48</v>
      </c>
      <c r="C25" s="4"/>
      <c r="D25" s="57">
        <v>0</v>
      </c>
      <c r="E25" s="58"/>
      <c r="F25" s="57">
        <v>0</v>
      </c>
      <c r="G25" s="58"/>
      <c r="H25" s="57">
        <v>12</v>
      </c>
      <c r="I25" s="58"/>
      <c r="J25" s="57">
        <v>6</v>
      </c>
      <c r="K25" s="58"/>
      <c r="L25" s="9">
        <f>SUM(L26:L28)</f>
        <v>18</v>
      </c>
      <c r="M25" s="4"/>
      <c r="N25" s="4"/>
      <c r="O25" s="4"/>
      <c r="P25" s="14"/>
      <c r="Q25" s="14"/>
      <c r="R25" s="16"/>
    </row>
    <row r="26" spans="1:18" s="50" customFormat="1" ht="15">
      <c r="A26" s="4" t="s">
        <v>71</v>
      </c>
      <c r="B26" s="35" t="s">
        <v>49</v>
      </c>
      <c r="C26" s="30" t="s">
        <v>18</v>
      </c>
      <c r="D26" s="3"/>
      <c r="E26" s="3"/>
      <c r="F26" s="3"/>
      <c r="G26" s="3"/>
      <c r="H26" s="3">
        <v>2</v>
      </c>
      <c r="I26" s="3">
        <v>2</v>
      </c>
      <c r="J26" s="3"/>
      <c r="K26" s="3"/>
      <c r="L26" s="3">
        <v>6</v>
      </c>
      <c r="M26" s="34" t="s">
        <v>50</v>
      </c>
      <c r="N26" s="5" t="s">
        <v>0</v>
      </c>
      <c r="O26" s="11" t="s">
        <v>30</v>
      </c>
      <c r="P26" s="14"/>
      <c r="Q26" s="14"/>
      <c r="R26" s="16"/>
    </row>
    <row r="27" spans="1:18" s="50" customFormat="1" ht="15">
      <c r="A27" s="4" t="s">
        <v>72</v>
      </c>
      <c r="B27" s="35" t="s">
        <v>51</v>
      </c>
      <c r="C27" s="30" t="s">
        <v>18</v>
      </c>
      <c r="D27" s="3"/>
      <c r="E27" s="3"/>
      <c r="F27" s="3"/>
      <c r="G27" s="3"/>
      <c r="H27" s="3">
        <v>2</v>
      </c>
      <c r="I27" s="3">
        <v>2</v>
      </c>
      <c r="J27" s="3"/>
      <c r="K27" s="3"/>
      <c r="L27" s="3">
        <v>6</v>
      </c>
      <c r="M27" s="34" t="s">
        <v>52</v>
      </c>
      <c r="N27" s="5" t="s">
        <v>0</v>
      </c>
      <c r="O27" s="11" t="s">
        <v>30</v>
      </c>
      <c r="P27" s="14"/>
      <c r="Q27" s="14"/>
      <c r="R27" s="16"/>
    </row>
    <row r="28" spans="1:18" s="50" customFormat="1" ht="15">
      <c r="A28" s="4" t="s">
        <v>73</v>
      </c>
      <c r="B28" s="35" t="s">
        <v>53</v>
      </c>
      <c r="C28" s="30" t="s">
        <v>18</v>
      </c>
      <c r="D28" s="3"/>
      <c r="E28" s="3"/>
      <c r="F28" s="3"/>
      <c r="G28" s="3"/>
      <c r="H28" s="3"/>
      <c r="I28" s="3"/>
      <c r="J28" s="3">
        <v>2</v>
      </c>
      <c r="K28" s="3">
        <v>2</v>
      </c>
      <c r="L28" s="3">
        <v>6</v>
      </c>
      <c r="M28" s="34" t="s">
        <v>54</v>
      </c>
      <c r="N28" s="5" t="s">
        <v>0</v>
      </c>
      <c r="O28" s="11" t="s">
        <v>30</v>
      </c>
      <c r="P28" s="14"/>
      <c r="Q28" s="14"/>
      <c r="R28" s="16"/>
    </row>
    <row r="29" spans="1:18" s="50" customFormat="1" ht="15">
      <c r="A29" s="8"/>
      <c r="B29" s="36" t="s">
        <v>55</v>
      </c>
      <c r="C29" s="3"/>
      <c r="D29" s="59"/>
      <c r="E29" s="59"/>
      <c r="F29" s="59"/>
      <c r="G29" s="59"/>
      <c r="H29" s="59">
        <v>6</v>
      </c>
      <c r="I29" s="59"/>
      <c r="J29" s="59">
        <v>9</v>
      </c>
      <c r="K29" s="59"/>
      <c r="L29" s="9">
        <v>15</v>
      </c>
      <c r="M29" s="4"/>
      <c r="N29" s="5"/>
      <c r="O29" s="5"/>
      <c r="P29" s="14"/>
      <c r="Q29" s="14"/>
      <c r="R29" s="16"/>
    </row>
    <row r="30" spans="1:18" s="50" customFormat="1" ht="15">
      <c r="A30" s="4" t="s">
        <v>81</v>
      </c>
      <c r="B30" s="4" t="s">
        <v>56</v>
      </c>
      <c r="C30" s="3" t="s">
        <v>57</v>
      </c>
      <c r="D30" s="3"/>
      <c r="E30" s="3"/>
      <c r="F30" s="3"/>
      <c r="G30" s="3"/>
      <c r="H30" s="3">
        <v>0</v>
      </c>
      <c r="I30" s="3">
        <v>4</v>
      </c>
      <c r="J30" s="3"/>
      <c r="K30" s="3"/>
      <c r="L30" s="3">
        <v>6</v>
      </c>
      <c r="M30" s="4"/>
      <c r="N30" s="5"/>
      <c r="O30" s="5"/>
      <c r="P30" s="4"/>
      <c r="Q30" s="14"/>
      <c r="R30" s="16"/>
    </row>
    <row r="31" spans="1:18" s="50" customFormat="1" ht="15">
      <c r="A31" s="4" t="s">
        <v>82</v>
      </c>
      <c r="B31" s="4" t="s">
        <v>58</v>
      </c>
      <c r="C31" s="3" t="s">
        <v>57</v>
      </c>
      <c r="D31" s="3"/>
      <c r="E31" s="3"/>
      <c r="F31" s="3"/>
      <c r="G31" s="3"/>
      <c r="H31" s="3"/>
      <c r="I31" s="3"/>
      <c r="J31" s="3">
        <v>0</v>
      </c>
      <c r="K31" s="3">
        <v>4</v>
      </c>
      <c r="L31" s="3">
        <v>9</v>
      </c>
      <c r="M31" s="4"/>
      <c r="N31" s="5"/>
      <c r="O31" s="5"/>
      <c r="P31" s="14"/>
      <c r="Q31" s="4" t="s">
        <v>56</v>
      </c>
      <c r="R31" s="16"/>
    </row>
    <row r="32" spans="1:18" s="50" customFormat="1" ht="15">
      <c r="A32" s="52"/>
      <c r="B32" s="53" t="s">
        <v>85</v>
      </c>
      <c r="C32" s="24"/>
      <c r="D32" s="24"/>
      <c r="E32" s="24"/>
      <c r="F32" s="24"/>
      <c r="G32" s="24"/>
      <c r="H32" s="24"/>
      <c r="I32" s="24"/>
      <c r="J32" s="24"/>
      <c r="K32" s="24"/>
      <c r="L32" s="3"/>
      <c r="M32" s="37"/>
      <c r="N32" s="38"/>
      <c r="O32" s="38"/>
      <c r="P32" s="25"/>
      <c r="Q32" s="37"/>
      <c r="R32" s="26"/>
    </row>
    <row r="33" spans="1:18" s="50" customFormat="1" ht="15">
      <c r="A33" s="52"/>
      <c r="B33" s="37" t="s">
        <v>86</v>
      </c>
      <c r="C33" s="24" t="s">
        <v>18</v>
      </c>
      <c r="D33" s="24"/>
      <c r="E33" s="24"/>
      <c r="F33" s="24"/>
      <c r="G33" s="24"/>
      <c r="H33" s="24"/>
      <c r="I33" s="24"/>
      <c r="J33" s="24" t="s">
        <v>87</v>
      </c>
      <c r="K33" s="24"/>
      <c r="L33" s="3">
        <v>0</v>
      </c>
      <c r="M33" s="37"/>
      <c r="N33" s="38"/>
      <c r="O33" s="38"/>
      <c r="P33" s="25"/>
      <c r="Q33" s="37"/>
      <c r="R33" s="26"/>
    </row>
    <row r="34" spans="1:18" s="50" customFormat="1" ht="15">
      <c r="A34" s="23"/>
      <c r="B34" s="49" t="s">
        <v>59</v>
      </c>
      <c r="C34" s="24"/>
      <c r="D34" s="54">
        <v>18</v>
      </c>
      <c r="E34" s="54"/>
      <c r="F34" s="54">
        <v>0</v>
      </c>
      <c r="G34" s="54"/>
      <c r="H34" s="54">
        <v>6</v>
      </c>
      <c r="I34" s="54"/>
      <c r="J34" s="54">
        <v>15</v>
      </c>
      <c r="K34" s="54"/>
      <c r="L34" s="9">
        <f>SUM(D34:K34)</f>
        <v>39</v>
      </c>
      <c r="M34" s="37"/>
      <c r="N34" s="38"/>
      <c r="O34" s="38"/>
      <c r="P34" s="25"/>
      <c r="Q34" s="25"/>
      <c r="R34" s="26"/>
    </row>
    <row r="35" spans="1:18" s="50" customFormat="1" ht="15.75" thickBot="1">
      <c r="A35" s="17"/>
      <c r="B35" s="18" t="s">
        <v>60</v>
      </c>
      <c r="C35" s="2"/>
      <c r="D35" s="55">
        <f>SUM(D29,D17,D7,D34)</f>
        <v>30</v>
      </c>
      <c r="E35" s="56"/>
      <c r="F35" s="55">
        <f>SUM(F29,F17,F7,F34)</f>
        <v>30</v>
      </c>
      <c r="G35" s="56"/>
      <c r="H35" s="55">
        <v>30</v>
      </c>
      <c r="I35" s="56"/>
      <c r="J35" s="55">
        <v>30</v>
      </c>
      <c r="K35" s="56"/>
      <c r="L35" s="19">
        <f>SUM(D35:K35)</f>
        <v>120</v>
      </c>
      <c r="M35" s="20"/>
      <c r="N35" s="21"/>
      <c r="O35" s="21"/>
      <c r="P35" s="21"/>
      <c r="Q35" s="20"/>
      <c r="R35" s="22"/>
    </row>
    <row r="36" s="50" customFormat="1" ht="15"/>
    <row r="37" s="50" customFormat="1" ht="15"/>
    <row r="38" s="50" customFormat="1" ht="15"/>
    <row r="39" s="50" customFormat="1" ht="15"/>
    <row r="40" s="50" customFormat="1" ht="15"/>
    <row r="41" s="50" customFormat="1" ht="15"/>
    <row r="42" s="50" customFormat="1" ht="15"/>
    <row r="43" s="50" customFormat="1" ht="15"/>
    <row r="44" s="50" customFormat="1" ht="15"/>
    <row r="45" s="50" customFormat="1" ht="15"/>
    <row r="46" s="50" customFormat="1" ht="15"/>
    <row r="47" s="50" customFormat="1" ht="15"/>
    <row r="48" s="50" customFormat="1" ht="15"/>
    <row r="49" s="50" customFormat="1" ht="15"/>
    <row r="50" s="50" customFormat="1" ht="15"/>
    <row r="51" s="50" customFormat="1" ht="15"/>
    <row r="52" s="50" customFormat="1" ht="15"/>
    <row r="53" s="50" customFormat="1" ht="15"/>
    <row r="54" s="50" customFormat="1" ht="15"/>
    <row r="55" s="50" customFormat="1" ht="15"/>
    <row r="56" s="50" customFormat="1" ht="15"/>
    <row r="57" s="50" customFormat="1" ht="15"/>
    <row r="58" s="50" customFormat="1" ht="15"/>
    <row r="59" s="50" customFormat="1" ht="15"/>
    <row r="60" s="50" customFormat="1" ht="15"/>
    <row r="61" s="50" customFormat="1" ht="15"/>
    <row r="62" s="50" customFormat="1" ht="15"/>
    <row r="63" s="50" customFormat="1" ht="15"/>
    <row r="64" s="50" customFormat="1" ht="15"/>
    <row r="65" s="50" customFormat="1" ht="15"/>
    <row r="66" s="50" customFormat="1" ht="15"/>
    <row r="67" s="50" customFormat="1" ht="15"/>
    <row r="68" s="50" customFormat="1" ht="15"/>
    <row r="69" s="50" customFormat="1" ht="15"/>
    <row r="70" s="50" customFormat="1" ht="15"/>
    <row r="71" s="50" customFormat="1" ht="15"/>
    <row r="72" s="50" customFormat="1" ht="15"/>
    <row r="73" s="50" customFormat="1" ht="15"/>
    <row r="74" s="50" customFormat="1" ht="15"/>
    <row r="75" s="50" customFormat="1" ht="15"/>
    <row r="76" s="50" customFormat="1" ht="15"/>
    <row r="77" s="50" customFormat="1" ht="15"/>
    <row r="78" s="50" customFormat="1" ht="15"/>
    <row r="79" s="50" customFormat="1" ht="15"/>
    <row r="80" s="50" customFormat="1" ht="15"/>
    <row r="81" s="50" customFormat="1" ht="15"/>
    <row r="82" s="50" customFormat="1" ht="15"/>
    <row r="83" s="50" customFormat="1" ht="15"/>
    <row r="84" s="50" customFormat="1" ht="15"/>
    <row r="85" s="50" customFormat="1" ht="15"/>
    <row r="86" s="50" customFormat="1" ht="15"/>
    <row r="87" s="50" customFormat="1" ht="15"/>
    <row r="88" s="50" customFormat="1" ht="15"/>
  </sheetData>
  <sheetProtection/>
  <mergeCells count="50"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O4:O6"/>
    <mergeCell ref="P4:P6"/>
    <mergeCell ref="Q4:Q6"/>
    <mergeCell ref="R4:R6"/>
    <mergeCell ref="D5:E5"/>
    <mergeCell ref="F5:G5"/>
    <mergeCell ref="H5:I5"/>
    <mergeCell ref="J5:K5"/>
    <mergeCell ref="D7:E7"/>
    <mergeCell ref="F7:G7"/>
    <mergeCell ref="H7:I7"/>
    <mergeCell ref="J7:K7"/>
    <mergeCell ref="D16:E16"/>
    <mergeCell ref="F16:G16"/>
    <mergeCell ref="H16:I16"/>
    <mergeCell ref="J16:K16"/>
    <mergeCell ref="D17:E17"/>
    <mergeCell ref="F17:G17"/>
    <mergeCell ref="H17:I17"/>
    <mergeCell ref="J17:K17"/>
    <mergeCell ref="D21:E21"/>
    <mergeCell ref="F21:G21"/>
    <mergeCell ref="H21:I21"/>
    <mergeCell ref="J21:K21"/>
    <mergeCell ref="D25:E25"/>
    <mergeCell ref="F25:G25"/>
    <mergeCell ref="H25:I25"/>
    <mergeCell ref="J25:K25"/>
    <mergeCell ref="D29:E29"/>
    <mergeCell ref="F29:G29"/>
    <mergeCell ref="H29:I29"/>
    <mergeCell ref="J29:K29"/>
    <mergeCell ref="D34:E34"/>
    <mergeCell ref="F34:G34"/>
    <mergeCell ref="H34:I34"/>
    <mergeCell ref="J34:K34"/>
    <mergeCell ref="D35:E35"/>
    <mergeCell ref="F35:G35"/>
    <mergeCell ref="H35:I35"/>
    <mergeCell ref="J35:K35"/>
  </mergeCells>
  <hyperlinks>
    <hyperlink ref="B8" r:id="rId1" display="Advanced Macroeconomics"/>
    <hyperlink ref="B9" r:id="rId2" display="Advanced Microeconomics"/>
    <hyperlink ref="B10" r:id="rId3" display="Statistics"/>
    <hyperlink ref="B12" r:id="rId4" display="Institutions of Economic Policy"/>
    <hyperlink ref="B13" r:id="rId5" display="Advanced Comparative Economics"/>
    <hyperlink ref="B14" r:id="rId6" display="Health Policy and Financing"/>
    <hyperlink ref="B19" r:id="rId7" display="Comparative Studies of Asian Emerging Markets"/>
    <hyperlink ref="B20" r:id="rId8" display="Comparative Economics of European Integration"/>
    <hyperlink ref="B22" r:id="rId9" display="Public Sector Macroeconomics"/>
    <hyperlink ref="B24" r:id="rId10" display="Health Economic Modelling"/>
    <hyperlink ref="B26" r:id="rId11" display="Industrial Relations"/>
    <hyperlink ref="B27" r:id="rId12" display="EU Employment Policy"/>
    <hyperlink ref="B28" r:id="rId13" display="Labour and Social Analysis"/>
    <hyperlink ref="B11" r:id="rId14" display="European Economic Governance and Policy"/>
    <hyperlink ref="B15" r:id="rId15" display="Econometrics"/>
    <hyperlink ref="B18" r:id="rId16" display="Development and Crises in East Central Europe"/>
    <hyperlink ref="B23" r:id="rId17" display="Health Economics"/>
  </hyperlinks>
  <printOptions/>
  <pageMargins left="0.7" right="0.7" top="0.75" bottom="0.75" header="0.3" footer="0.3"/>
  <pageSetup horizontalDpi="600" verticalDpi="600" orientation="portrait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Nagy Manuéla</cp:lastModifiedBy>
  <cp:lastPrinted>2016-01-11T19:53:54Z</cp:lastPrinted>
  <dcterms:created xsi:type="dcterms:W3CDTF">2016-01-11T19:19:38Z</dcterms:created>
  <dcterms:modified xsi:type="dcterms:W3CDTF">2018-04-06T06:39:50Z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