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18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'Munka1'!$A$1:$R$66</definedName>
  </definedNames>
  <calcPr fullCalcOnLoad="1"/>
</workbook>
</file>

<file path=xl/sharedStrings.xml><?xml version="1.0" encoding="utf-8"?>
<sst xmlns="http://schemas.openxmlformats.org/spreadsheetml/2006/main" count="172" uniqueCount="93">
  <si>
    <t>PhD</t>
  </si>
  <si>
    <t>CSc</t>
  </si>
  <si>
    <t>DSc</t>
  </si>
  <si>
    <t>-</t>
  </si>
  <si>
    <t>2</t>
  </si>
  <si>
    <t>Digital Era Governance</t>
  </si>
  <si>
    <t>+</t>
  </si>
  <si>
    <t>Hajnal György</t>
  </si>
  <si>
    <t>Gajduschek György</t>
  </si>
  <si>
    <t>Csengődi Sándor</t>
  </si>
  <si>
    <t>Mike Károly</t>
  </si>
  <si>
    <t>Jenei György</t>
  </si>
  <si>
    <t>Kádár Krisztián</t>
  </si>
  <si>
    <t>Péntek Márta</t>
  </si>
  <si>
    <t>4KO03NBK10M</t>
  </si>
  <si>
    <t>Comparative Public Administration</t>
  </si>
  <si>
    <t>4KO03NBK47M</t>
  </si>
  <si>
    <t>4KO03NBK48M</t>
  </si>
  <si>
    <t>Empirical Research Methods</t>
  </si>
  <si>
    <t>KOZNXV4KZ39</t>
  </si>
  <si>
    <t>Economics of the Public Sector</t>
  </si>
  <si>
    <t>KOZNXV4KZ54</t>
  </si>
  <si>
    <t>Public Policy</t>
  </si>
  <si>
    <t>4KO03NBK51M</t>
  </si>
  <si>
    <t>Institutions of the Public Sector</t>
  </si>
  <si>
    <t>4KO03NBK20M</t>
  </si>
  <si>
    <t>Multi-level Governance</t>
  </si>
  <si>
    <t>KOZNXV4KZ52</t>
  </si>
  <si>
    <t>4KO03NBK52M</t>
  </si>
  <si>
    <t>Public Financial Management</t>
  </si>
  <si>
    <t>KOZNXV4KZ37</t>
  </si>
  <si>
    <t xml:space="preserve">Cost-Benefit Analysis </t>
  </si>
  <si>
    <t>KOZNXV4KZ48</t>
  </si>
  <si>
    <t>Practicing Public Policy</t>
  </si>
  <si>
    <t>KOZNXV4KZ35</t>
  </si>
  <si>
    <t>Civil Society and Organizations in Transition</t>
  </si>
  <si>
    <t>KOZNXV4KZ55</t>
  </si>
  <si>
    <t>KOZNXV4KZ16</t>
  </si>
  <si>
    <t>Health Policy and Finance</t>
  </si>
  <si>
    <t>Gulácsi László</t>
  </si>
  <si>
    <t>KOZNXV4KZ15</t>
  </si>
  <si>
    <t xml:space="preserve">Health Economics </t>
  </si>
  <si>
    <t>Mandatory Elective (Module) Courses</t>
  </si>
  <si>
    <t>Analytical Tools for Policy Decisions Module</t>
  </si>
  <si>
    <t>Public Management Module</t>
  </si>
  <si>
    <t>Thesis Work</t>
  </si>
  <si>
    <t>Thesis Seminar I.</t>
  </si>
  <si>
    <t>Thesis Seminar II.</t>
  </si>
  <si>
    <t>Hajnal György - Kádár Krisztián</t>
  </si>
  <si>
    <t>Elective Courses*</t>
  </si>
  <si>
    <t>*For Electives, see the Faculty's comprehensive list of elective courses offered.</t>
  </si>
  <si>
    <t>MSc in Public Policy and Management  - operative curriculum</t>
  </si>
  <si>
    <t>Curriculum valid in Year 2016/2017</t>
  </si>
  <si>
    <t>Course code</t>
  </si>
  <si>
    <t>Course title</t>
  </si>
  <si>
    <t>Form of evaluation</t>
  </si>
  <si>
    <t>Semester</t>
  </si>
  <si>
    <t>lecture</t>
  </si>
  <si>
    <t>seminar</t>
  </si>
  <si>
    <t>Credits</t>
  </si>
  <si>
    <t>Professor responsible for the course</t>
  </si>
  <si>
    <t>Scientific degree</t>
  </si>
  <si>
    <t>Department</t>
  </si>
  <si>
    <t>Weak prerequisite</t>
  </si>
  <si>
    <t>String prerequisite</t>
  </si>
  <si>
    <t>Comments</t>
  </si>
  <si>
    <t>Dept. of Public Policy and Management</t>
  </si>
  <si>
    <t>Department of Health Economics</t>
  </si>
  <si>
    <t>Mandatory Core Courses</t>
  </si>
  <si>
    <t>Scientific degrees</t>
  </si>
  <si>
    <t>Notes</t>
  </si>
  <si>
    <t>By the end of Semester 4, Students are required to complete a minimum of 24 credits of Module Courses of their choice.  If however a student completes all three courses (18 credits) of a given module then the completion of the module will be indicated in the diploma supplement.</t>
  </si>
  <si>
    <t>Credits overall:</t>
  </si>
  <si>
    <t>Changes in the Curriculum are the discretion of the Faculty.</t>
  </si>
  <si>
    <t>For students starting their studies in Year 2015/2016</t>
  </si>
  <si>
    <t>e</t>
  </si>
  <si>
    <t>g</t>
  </si>
  <si>
    <t>Forms of evaluation: e = examination; g = grade.</t>
  </si>
  <si>
    <t>Institutional Economics of the Public Sector</t>
  </si>
  <si>
    <t>Organizational Theories</t>
  </si>
  <si>
    <t>Polices for Human Development Module</t>
  </si>
  <si>
    <t>Public Policies for Human Development</t>
  </si>
  <si>
    <t>Halász Anita</t>
  </si>
  <si>
    <t>Program and Performance Evaluation</t>
  </si>
  <si>
    <t>Those students started their studies in 2015, who pass "Pharmacoeconomics and Health Technology Assessment" course in former Health Economics Module, will receive a certificate of completion of this module. The other students can pass the new Policies for Human Development Module.</t>
  </si>
  <si>
    <t>The student who has learnt the Program Evaluation course before cannot register for Program and Performance Evaluation course because the content of them is equivalent.</t>
  </si>
  <si>
    <t>The module can be done by completing the course of 'Managing Performance and Human Resources in Public Sector".</t>
  </si>
  <si>
    <t>Rosta Miklós</t>
  </si>
  <si>
    <t xml:space="preserve">Department of Comparative Economics </t>
  </si>
  <si>
    <t>KOZNXV4KZ62</t>
  </si>
  <si>
    <t>KOZNXV4KZ56</t>
  </si>
  <si>
    <t>4KO03NBK38M</t>
  </si>
  <si>
    <t>4KO03NBK39M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</si>
</sst>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0.000"/>
    <numFmt numFmtId="174" formatCode="0.0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sz val="5.5"/>
      <name val="Courier New"/>
      <family val="3"/>
    </font>
    <font>
      <sz val="10"/>
      <name val="Courier New"/>
      <family val="3"/>
    </font>
    <font>
      <sz val="8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9.5"/>
      <name val="Courier New"/>
      <family val="3"/>
    </font>
    <font>
      <i/>
      <sz val="9.5"/>
      <name val="Courier New"/>
      <family val="3"/>
    </font>
    <font>
      <sz val="7"/>
      <name val="Courier New"/>
      <family val="3"/>
    </font>
    <font>
      <sz val="9.5"/>
      <name val="Arial Narrow"/>
      <family val="2"/>
    </font>
    <font>
      <i/>
      <sz val="9.5"/>
      <name val="Arial Narrow"/>
      <family val="2"/>
    </font>
    <font>
      <sz val="7"/>
      <name val="Arial Narrow"/>
      <family val="2"/>
    </font>
    <font>
      <b/>
      <i/>
      <sz val="10"/>
      <name val="Arial Narrow"/>
      <family val="2"/>
    </font>
    <font>
      <b/>
      <i/>
      <sz val="9.5"/>
      <name val="Arial Narrow"/>
      <family val="2"/>
    </font>
    <font>
      <u val="single"/>
      <sz val="8"/>
      <color indexed="12"/>
      <name val="Arial Narrow"/>
      <family val="2"/>
    </font>
    <font>
      <b/>
      <sz val="9.5"/>
      <name val="Arial Narrow"/>
      <family val="2"/>
    </font>
    <font>
      <b/>
      <i/>
      <sz val="8"/>
      <name val="Arial Narrow"/>
      <family val="2"/>
    </font>
    <font>
      <b/>
      <sz val="7"/>
      <name val="Arial Narrow"/>
      <family val="2"/>
    </font>
    <font>
      <b/>
      <sz val="10"/>
      <name val="Times New Roman"/>
      <family val="1"/>
    </font>
    <font>
      <strike/>
      <sz val="8"/>
      <name val="Arial Narrow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ourier New"/>
      <family val="3"/>
    </font>
    <font>
      <sz val="5.5"/>
      <color indexed="8"/>
      <name val="Courier New"/>
      <family val="3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ourier New"/>
      <family val="3"/>
    </font>
    <font>
      <sz val="5.5"/>
      <color theme="1"/>
      <name val="Courier New"/>
      <family val="3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b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vertical="center" shrinkToFit="1"/>
    </xf>
    <xf numFmtId="0" fontId="64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49" fontId="13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shrinkToFit="1"/>
    </xf>
    <xf numFmtId="0" fontId="7" fillId="0" borderId="11" xfId="0" applyFont="1" applyFill="1" applyBorder="1" applyAlignment="1">
      <alignment/>
    </xf>
    <xf numFmtId="49" fontId="7" fillId="0" borderId="10" xfId="0" applyNumberFormat="1" applyFont="1" applyFill="1" applyBorder="1" applyAlignment="1">
      <alignment vertical="center" shrinkToFi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8" fillId="0" borderId="10" xfId="43" applyFont="1" applyFill="1" applyBorder="1" applyAlignment="1" applyProtection="1">
      <alignment/>
      <protection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shrinkToFit="1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shrinkToFit="1"/>
    </xf>
    <xf numFmtId="0" fontId="7" fillId="0" borderId="16" xfId="0" applyFont="1" applyFill="1" applyBorder="1" applyAlignment="1">
      <alignment/>
    </xf>
    <xf numFmtId="0" fontId="7" fillId="0" borderId="10" xfId="0" applyFont="1" applyFill="1" applyBorder="1" applyAlignment="1" quotePrefix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49" fontId="65" fillId="0" borderId="10" xfId="0" applyNumberFormat="1" applyFont="1" applyFill="1" applyBorder="1" applyAlignment="1">
      <alignment vertical="center" shrinkToFit="1"/>
    </xf>
    <xf numFmtId="49" fontId="7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0" fontId="18" fillId="0" borderId="10" xfId="43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>
      <alignment vertical="center" wrapText="1" shrinkToFit="1"/>
    </xf>
    <xf numFmtId="11" fontId="18" fillId="0" borderId="10" xfId="43" applyNumberFormat="1" applyFont="1" applyFill="1" applyBorder="1" applyAlignment="1" applyProtection="1">
      <alignment vertical="center" wrapText="1"/>
      <protection/>
    </xf>
    <xf numFmtId="0" fontId="18" fillId="0" borderId="10" xfId="43" applyFont="1" applyFill="1" applyBorder="1" applyAlignment="1" applyProtection="1">
      <alignment vertical="center" wrapText="1"/>
      <protection/>
    </xf>
    <xf numFmtId="0" fontId="18" fillId="0" borderId="10" xfId="43" applyFont="1" applyBorder="1" applyAlignment="1" applyProtection="1">
      <alignment vertical="center" wrapText="1"/>
      <protection/>
    </xf>
    <xf numFmtId="0" fontId="7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43" applyFont="1" applyFill="1" applyBorder="1" applyAlignment="1" applyProtection="1">
      <alignment/>
      <protection/>
    </xf>
    <xf numFmtId="1" fontId="8" fillId="0" borderId="12" xfId="0" applyNumberFormat="1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left" vertical="center" wrapText="1" shrinkToFit="1"/>
    </xf>
    <xf numFmtId="0" fontId="5" fillId="0" borderId="0" xfId="0" applyFont="1" applyFill="1" applyAlignment="1">
      <alignment vertical="center" wrapText="1" shrinkToFit="1"/>
    </xf>
    <xf numFmtId="0" fontId="22" fillId="0" borderId="0" xfId="0" applyFont="1" applyFill="1" applyAlignment="1">
      <alignment vertical="center"/>
    </xf>
    <xf numFmtId="0" fontId="66" fillId="0" borderId="0" xfId="0" applyFont="1" applyFill="1" applyAlignment="1">
      <alignment wrapText="1"/>
    </xf>
    <xf numFmtId="0" fontId="66" fillId="0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horizontal="left" vertical="center" wrapText="1" shrinkToFit="1"/>
    </xf>
    <xf numFmtId="0" fontId="20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57" applyFont="1" applyFill="1" applyBorder="1" applyAlignment="1">
      <alignment horizontal="center" vertical="center" shrinkToFit="1"/>
      <protection/>
    </xf>
    <xf numFmtId="0" fontId="8" fillId="0" borderId="20" xfId="57" applyFont="1" applyFill="1" applyBorder="1" applyAlignment="1">
      <alignment horizontal="center" vertical="center" shrinkToFit="1"/>
      <protection/>
    </xf>
    <xf numFmtId="0" fontId="8" fillId="0" borderId="21" xfId="57" applyFont="1" applyFill="1" applyBorder="1" applyAlignment="1">
      <alignment horizontal="center" vertical="center" shrinkToFit="1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1" fontId="8" fillId="0" borderId="13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wrapText="1"/>
    </xf>
    <xf numFmtId="0" fontId="67" fillId="34" borderId="0" xfId="0" applyFont="1" applyFill="1" applyBorder="1" applyAlignment="1">
      <alignment horizontal="center" vertical="center" wrapText="1"/>
    </xf>
    <xf numFmtId="0" fontId="67" fillId="34" borderId="2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 2" xfId="56"/>
    <cellStyle name="Normál_Javítotttant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KO03NBK10M" TargetMode="External" /><Relationship Id="rId2" Type="http://schemas.openxmlformats.org/officeDocument/2006/relationships/hyperlink" Target="http://tantargy.uni-corvinus.hu/4KO03NBK47M" TargetMode="External" /><Relationship Id="rId3" Type="http://schemas.openxmlformats.org/officeDocument/2006/relationships/hyperlink" Target="http://tantargy.uni-corvinus.hu/4KO03NBK48M" TargetMode="External" /><Relationship Id="rId4" Type="http://schemas.openxmlformats.org/officeDocument/2006/relationships/hyperlink" Target="http://tantargy.uni-corvinus.hu/KOZNXV4KZ39" TargetMode="External" /><Relationship Id="rId5" Type="http://schemas.openxmlformats.org/officeDocument/2006/relationships/hyperlink" Target="http://tantargy.uni-corvinus.hu/KOZNXV4KZ54" TargetMode="External" /><Relationship Id="rId6" Type="http://schemas.openxmlformats.org/officeDocument/2006/relationships/hyperlink" Target="http://tantargy.uni-corvinus.hu/4KO03NBK51M" TargetMode="External" /><Relationship Id="rId7" Type="http://schemas.openxmlformats.org/officeDocument/2006/relationships/hyperlink" Target="http://tantargy.uni-corvinus.hu/4KO03NBK20M" TargetMode="External" /><Relationship Id="rId8" Type="http://schemas.openxmlformats.org/officeDocument/2006/relationships/hyperlink" Target="http://tantargy.uni-corvinus.hu/4KO03NBK52M" TargetMode="External" /><Relationship Id="rId9" Type="http://schemas.openxmlformats.org/officeDocument/2006/relationships/hyperlink" Target="http://tantargy.uni-corvinus.hu/KOZNXV4KZ37" TargetMode="External" /><Relationship Id="rId10" Type="http://schemas.openxmlformats.org/officeDocument/2006/relationships/hyperlink" Target="http://tantargy.uni-corvinus.hu/KOZNXV4KZ48" TargetMode="External" /><Relationship Id="rId11" Type="http://schemas.openxmlformats.org/officeDocument/2006/relationships/hyperlink" Target="http://tantargy.uni-corvinus.hu/KOZNXV4KZ35" TargetMode="External" /><Relationship Id="rId12" Type="http://schemas.openxmlformats.org/officeDocument/2006/relationships/hyperlink" Target="http://tantargy.uni-corvinus.hu/KOZNXV4KZ55" TargetMode="External" /><Relationship Id="rId13" Type="http://schemas.openxmlformats.org/officeDocument/2006/relationships/hyperlink" Target="http://tantargy.uni-corvinus.hu/KOZNXV4KZ16" TargetMode="External" /><Relationship Id="rId14" Type="http://schemas.openxmlformats.org/officeDocument/2006/relationships/hyperlink" Target="http://tantargy.uni-corvinus.hu/KOZNXV4KZ15" TargetMode="External" /><Relationship Id="rId15" Type="http://schemas.openxmlformats.org/officeDocument/2006/relationships/hyperlink" Target="http://tantargy.uni-corvinus.hu/KOZNXV4KZ52" TargetMode="External" /><Relationship Id="rId16" Type="http://schemas.openxmlformats.org/officeDocument/2006/relationships/hyperlink" Target="http://tantargy.uni-corvinus.hu/KOZNXV4KZ56" TargetMode="External" /><Relationship Id="rId17" Type="http://schemas.openxmlformats.org/officeDocument/2006/relationships/hyperlink" Target="http://tantargy.uni-corvinus.hu/KOZNXV4KZ62" TargetMode="External" /><Relationship Id="rId18" Type="http://schemas.openxmlformats.org/officeDocument/2006/relationships/hyperlink" Target="http://tantargy.uni-corvinus.hu/KOZNXV4KZ62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view="pageBreakPreview" zoomScaleSheetLayoutView="100" workbookViewId="0" topLeftCell="A1">
      <selection activeCell="T23" sqref="T23"/>
    </sheetView>
  </sheetViews>
  <sheetFormatPr defaultColWidth="9.140625" defaultRowHeight="12.75"/>
  <cols>
    <col min="1" max="1" width="11.140625" style="7" customWidth="1"/>
    <col min="2" max="2" width="40.57421875" style="3" customWidth="1"/>
    <col min="3" max="3" width="6.421875" style="4" customWidth="1"/>
    <col min="4" max="4" width="5.00390625" style="4" customWidth="1"/>
    <col min="5" max="11" width="4.7109375" style="1" customWidth="1"/>
    <col min="12" max="12" width="6.7109375" style="1" customWidth="1"/>
    <col min="13" max="13" width="23.8515625" style="4" customWidth="1"/>
    <col min="14" max="14" width="5.421875" style="4" customWidth="1"/>
    <col min="15" max="15" width="37.57421875" style="1" customWidth="1"/>
    <col min="16" max="16" width="11.57421875" style="5" customWidth="1"/>
    <col min="17" max="17" width="11.7109375" style="1" customWidth="1"/>
    <col min="18" max="18" width="23.57421875" style="1" customWidth="1"/>
    <col min="19" max="16384" width="9.140625" style="1" customWidth="1"/>
  </cols>
  <sheetData>
    <row r="1" spans="1:18" ht="15.75" customHeight="1">
      <c r="A1" s="121" t="s">
        <v>51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</row>
    <row r="2" spans="1:18" ht="15.75" customHeight="1">
      <c r="A2" s="122" t="s">
        <v>74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</row>
    <row r="3" spans="1:18" ht="15.75" customHeight="1" thickBot="1">
      <c r="A3" s="123" t="s">
        <v>52</v>
      </c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ht="12.75" customHeight="1">
      <c r="A4" s="109" t="s">
        <v>53</v>
      </c>
      <c r="B4" s="125" t="s">
        <v>54</v>
      </c>
      <c r="C4" s="125" t="s">
        <v>55</v>
      </c>
      <c r="D4" s="128" t="s">
        <v>56</v>
      </c>
      <c r="E4" s="128"/>
      <c r="F4" s="128"/>
      <c r="G4" s="128"/>
      <c r="H4" s="128"/>
      <c r="I4" s="128"/>
      <c r="J4" s="128"/>
      <c r="K4" s="128"/>
      <c r="L4" s="130" t="s">
        <v>59</v>
      </c>
      <c r="M4" s="130" t="s">
        <v>60</v>
      </c>
      <c r="N4" s="133" t="s">
        <v>61</v>
      </c>
      <c r="O4" s="130" t="s">
        <v>62</v>
      </c>
      <c r="P4" s="106" t="s">
        <v>63</v>
      </c>
      <c r="Q4" s="106" t="s">
        <v>64</v>
      </c>
      <c r="R4" s="112" t="s">
        <v>65</v>
      </c>
    </row>
    <row r="5" spans="1:18" ht="12.75" customHeight="1">
      <c r="A5" s="110"/>
      <c r="B5" s="126"/>
      <c r="C5" s="126"/>
      <c r="D5" s="129">
        <v>1</v>
      </c>
      <c r="E5" s="129"/>
      <c r="F5" s="129">
        <v>2</v>
      </c>
      <c r="G5" s="129"/>
      <c r="H5" s="129">
        <v>3</v>
      </c>
      <c r="I5" s="129"/>
      <c r="J5" s="129">
        <v>4</v>
      </c>
      <c r="K5" s="129"/>
      <c r="L5" s="131"/>
      <c r="M5" s="131"/>
      <c r="N5" s="134"/>
      <c r="O5" s="131"/>
      <c r="P5" s="107"/>
      <c r="Q5" s="107"/>
      <c r="R5" s="113"/>
    </row>
    <row r="6" spans="1:18" ht="12.75" customHeight="1" thickBot="1">
      <c r="A6" s="111"/>
      <c r="B6" s="127"/>
      <c r="C6" s="127"/>
      <c r="D6" s="83" t="s">
        <v>57</v>
      </c>
      <c r="E6" s="83" t="s">
        <v>58</v>
      </c>
      <c r="F6" s="83" t="s">
        <v>57</v>
      </c>
      <c r="G6" s="83" t="s">
        <v>58</v>
      </c>
      <c r="H6" s="83" t="s">
        <v>57</v>
      </c>
      <c r="I6" s="83" t="s">
        <v>58</v>
      </c>
      <c r="J6" s="83" t="s">
        <v>57</v>
      </c>
      <c r="K6" s="83" t="s">
        <v>58</v>
      </c>
      <c r="L6" s="132"/>
      <c r="M6" s="132"/>
      <c r="N6" s="134"/>
      <c r="O6" s="132"/>
      <c r="P6" s="108"/>
      <c r="Q6" s="108"/>
      <c r="R6" s="114"/>
    </row>
    <row r="7" spans="1:18" s="2" customFormat="1" ht="12.75" customHeight="1">
      <c r="A7" s="79"/>
      <c r="B7" s="50" t="s">
        <v>68</v>
      </c>
      <c r="C7" s="49"/>
      <c r="D7" s="118">
        <f>SUM(L8:L9)</f>
        <v>12</v>
      </c>
      <c r="E7" s="118"/>
      <c r="F7" s="118">
        <f>SUM(L10:L13)</f>
        <v>24</v>
      </c>
      <c r="G7" s="118"/>
      <c r="H7" s="118">
        <v>12</v>
      </c>
      <c r="I7" s="118"/>
      <c r="J7" s="118">
        <f>SUM(L16)</f>
        <v>6</v>
      </c>
      <c r="K7" s="118"/>
      <c r="L7" s="49">
        <f>SUM(L8:L16)</f>
        <v>54</v>
      </c>
      <c r="M7" s="50"/>
      <c r="N7" s="49"/>
      <c r="O7" s="51"/>
      <c r="P7" s="50"/>
      <c r="Q7" s="51"/>
      <c r="R7" s="41"/>
    </row>
    <row r="8" spans="1:17" ht="14.25" customHeight="1">
      <c r="A8" s="75" t="s">
        <v>14</v>
      </c>
      <c r="B8" s="70" t="s">
        <v>15</v>
      </c>
      <c r="C8" s="40" t="s">
        <v>75</v>
      </c>
      <c r="D8" s="40">
        <v>2</v>
      </c>
      <c r="E8" s="40">
        <v>2</v>
      </c>
      <c r="F8" s="62"/>
      <c r="G8" s="40"/>
      <c r="H8" s="40"/>
      <c r="I8" s="40"/>
      <c r="J8" s="40"/>
      <c r="K8" s="40"/>
      <c r="L8" s="40">
        <v>6</v>
      </c>
      <c r="M8" s="41" t="s">
        <v>48</v>
      </c>
      <c r="N8" s="40" t="s">
        <v>0</v>
      </c>
      <c r="O8" s="41" t="s">
        <v>66</v>
      </c>
      <c r="P8" s="42"/>
      <c r="Q8" s="42"/>
    </row>
    <row r="9" spans="1:18" ht="12.75" customHeight="1">
      <c r="A9" s="75" t="s">
        <v>16</v>
      </c>
      <c r="B9" s="70" t="s">
        <v>79</v>
      </c>
      <c r="C9" s="40" t="s">
        <v>76</v>
      </c>
      <c r="D9" s="40">
        <v>2</v>
      </c>
      <c r="E9" s="40">
        <v>2</v>
      </c>
      <c r="F9" s="62"/>
      <c r="G9" s="40"/>
      <c r="H9" s="40"/>
      <c r="I9" s="40"/>
      <c r="J9" s="40"/>
      <c r="K9" s="40"/>
      <c r="L9" s="40">
        <v>6</v>
      </c>
      <c r="M9" s="41" t="s">
        <v>8</v>
      </c>
      <c r="N9" s="40" t="s">
        <v>0</v>
      </c>
      <c r="O9" s="41" t="s">
        <v>66</v>
      </c>
      <c r="P9" s="42"/>
      <c r="Q9" s="42"/>
      <c r="R9" s="41"/>
    </row>
    <row r="10" spans="1:18" ht="12.75" customHeight="1">
      <c r="A10" s="75" t="s">
        <v>17</v>
      </c>
      <c r="B10" s="70" t="s">
        <v>18</v>
      </c>
      <c r="C10" s="40" t="s">
        <v>75</v>
      </c>
      <c r="D10" s="40"/>
      <c r="E10" s="40"/>
      <c r="F10" s="62" t="s">
        <v>4</v>
      </c>
      <c r="G10" s="40">
        <v>2</v>
      </c>
      <c r="H10" s="40"/>
      <c r="I10" s="40"/>
      <c r="J10" s="40"/>
      <c r="K10" s="40"/>
      <c r="L10" s="40">
        <v>6</v>
      </c>
      <c r="M10" s="42" t="s">
        <v>7</v>
      </c>
      <c r="N10" s="40" t="s">
        <v>0</v>
      </c>
      <c r="O10" s="41" t="s">
        <v>66</v>
      </c>
      <c r="P10" s="42"/>
      <c r="Q10" s="42"/>
      <c r="R10" s="77"/>
    </row>
    <row r="11" spans="1:18" ht="12.75" customHeight="1">
      <c r="A11" s="75" t="s">
        <v>19</v>
      </c>
      <c r="B11" s="70" t="s">
        <v>20</v>
      </c>
      <c r="C11" s="40" t="s">
        <v>75</v>
      </c>
      <c r="D11" s="40"/>
      <c r="E11" s="40"/>
      <c r="F11" s="62" t="s">
        <v>4</v>
      </c>
      <c r="G11" s="40">
        <v>2</v>
      </c>
      <c r="H11" s="40"/>
      <c r="I11" s="40"/>
      <c r="J11" s="40"/>
      <c r="K11" s="40"/>
      <c r="L11" s="40">
        <v>6</v>
      </c>
      <c r="M11" s="41" t="s">
        <v>9</v>
      </c>
      <c r="N11" s="40" t="s">
        <v>0</v>
      </c>
      <c r="O11" s="41" t="s">
        <v>66</v>
      </c>
      <c r="P11" s="42"/>
      <c r="Q11" s="44"/>
      <c r="R11" s="77"/>
    </row>
    <row r="12" spans="1:18" ht="12.75" customHeight="1">
      <c r="A12" s="75" t="s">
        <v>21</v>
      </c>
      <c r="B12" s="70" t="s">
        <v>22</v>
      </c>
      <c r="C12" s="40" t="s">
        <v>75</v>
      </c>
      <c r="D12" s="40"/>
      <c r="E12" s="40"/>
      <c r="F12" s="62" t="s">
        <v>4</v>
      </c>
      <c r="G12" s="40">
        <v>2</v>
      </c>
      <c r="H12" s="40"/>
      <c r="I12" s="40"/>
      <c r="J12" s="40"/>
      <c r="K12" s="57"/>
      <c r="L12" s="40">
        <v>6</v>
      </c>
      <c r="M12" s="42" t="s">
        <v>7</v>
      </c>
      <c r="N12" s="40" t="s">
        <v>0</v>
      </c>
      <c r="O12" s="41" t="s">
        <v>66</v>
      </c>
      <c r="P12" s="42"/>
      <c r="Q12" s="42"/>
      <c r="R12" s="77"/>
    </row>
    <row r="13" spans="1:18" ht="12.75" customHeight="1">
      <c r="A13" s="75" t="s">
        <v>23</v>
      </c>
      <c r="B13" s="70" t="s">
        <v>24</v>
      </c>
      <c r="C13" s="40" t="s">
        <v>75</v>
      </c>
      <c r="D13" s="40"/>
      <c r="E13" s="40"/>
      <c r="F13" s="62" t="s">
        <v>4</v>
      </c>
      <c r="G13" s="40">
        <v>2</v>
      </c>
      <c r="H13" s="40"/>
      <c r="I13" s="40"/>
      <c r="J13" s="40"/>
      <c r="K13" s="40"/>
      <c r="L13" s="40">
        <v>6</v>
      </c>
      <c r="M13" s="42" t="s">
        <v>12</v>
      </c>
      <c r="N13" s="40" t="s">
        <v>3</v>
      </c>
      <c r="O13" s="41" t="s">
        <v>66</v>
      </c>
      <c r="P13" s="42"/>
      <c r="Q13" s="42"/>
      <c r="R13" s="77"/>
    </row>
    <row r="14" spans="1:18" ht="12.75" customHeight="1">
      <c r="A14" s="75" t="s">
        <v>25</v>
      </c>
      <c r="B14" s="70" t="s">
        <v>26</v>
      </c>
      <c r="C14" s="40" t="s">
        <v>75</v>
      </c>
      <c r="D14" s="40"/>
      <c r="E14" s="40"/>
      <c r="F14" s="62"/>
      <c r="G14" s="40"/>
      <c r="H14" s="40">
        <v>2</v>
      </c>
      <c r="I14" s="40">
        <v>2</v>
      </c>
      <c r="J14" s="40"/>
      <c r="K14" s="40"/>
      <c r="L14" s="40">
        <v>6</v>
      </c>
      <c r="M14" s="71" t="s">
        <v>87</v>
      </c>
      <c r="N14" s="40" t="s">
        <v>3</v>
      </c>
      <c r="O14" s="41" t="s">
        <v>88</v>
      </c>
      <c r="P14" s="42"/>
      <c r="Q14" s="42"/>
      <c r="R14" s="77"/>
    </row>
    <row r="15" spans="1:18" ht="12.75" customHeight="1">
      <c r="A15" s="75" t="s">
        <v>27</v>
      </c>
      <c r="B15" s="70" t="s">
        <v>78</v>
      </c>
      <c r="C15" s="40" t="s">
        <v>75</v>
      </c>
      <c r="D15" s="40"/>
      <c r="E15" s="40"/>
      <c r="F15" s="62"/>
      <c r="G15" s="40"/>
      <c r="H15" s="40">
        <v>2</v>
      </c>
      <c r="I15" s="40">
        <v>2</v>
      </c>
      <c r="J15" s="40"/>
      <c r="K15" s="40"/>
      <c r="L15" s="40">
        <v>6</v>
      </c>
      <c r="M15" s="71" t="s">
        <v>10</v>
      </c>
      <c r="N15" s="40" t="s">
        <v>0</v>
      </c>
      <c r="O15" s="41" t="s">
        <v>66</v>
      </c>
      <c r="P15" s="42"/>
      <c r="Q15" s="42"/>
      <c r="R15" s="77"/>
    </row>
    <row r="16" spans="1:18" ht="12.75" customHeight="1">
      <c r="A16" s="75" t="s">
        <v>28</v>
      </c>
      <c r="B16" s="70" t="s">
        <v>29</v>
      </c>
      <c r="C16" s="40" t="s">
        <v>75</v>
      </c>
      <c r="D16" s="40"/>
      <c r="E16" s="40"/>
      <c r="F16" s="62"/>
      <c r="G16" s="40"/>
      <c r="H16" s="40"/>
      <c r="I16" s="40"/>
      <c r="J16" s="40">
        <v>2</v>
      </c>
      <c r="K16" s="40">
        <v>2</v>
      </c>
      <c r="L16" s="40">
        <v>6</v>
      </c>
      <c r="M16" s="42" t="s">
        <v>10</v>
      </c>
      <c r="N16" s="40" t="s">
        <v>0</v>
      </c>
      <c r="O16" s="41" t="s">
        <v>66</v>
      </c>
      <c r="P16" s="42"/>
      <c r="Q16" s="42"/>
      <c r="R16" s="77"/>
    </row>
    <row r="17" spans="1:18" ht="12.75" customHeight="1">
      <c r="A17" s="52"/>
      <c r="B17" s="80" t="s">
        <v>42</v>
      </c>
      <c r="C17" s="63"/>
      <c r="D17" s="119">
        <v>12</v>
      </c>
      <c r="E17" s="120"/>
      <c r="F17" s="119">
        <v>6</v>
      </c>
      <c r="G17" s="120"/>
      <c r="H17" s="119">
        <v>6</v>
      </c>
      <c r="I17" s="120"/>
      <c r="J17" s="119">
        <v>6</v>
      </c>
      <c r="K17" s="120"/>
      <c r="L17" s="45">
        <v>24</v>
      </c>
      <c r="M17" s="41"/>
      <c r="N17" s="40"/>
      <c r="O17" s="41"/>
      <c r="P17" s="42"/>
      <c r="Q17" s="42"/>
      <c r="R17" s="43"/>
    </row>
    <row r="18" spans="1:18" ht="12.75" customHeight="1">
      <c r="A18" s="52"/>
      <c r="B18" s="63" t="s">
        <v>43</v>
      </c>
      <c r="C18" s="63"/>
      <c r="D18" s="40"/>
      <c r="E18" s="40"/>
      <c r="F18" s="62"/>
      <c r="G18" s="40"/>
      <c r="H18" s="40"/>
      <c r="I18" s="40"/>
      <c r="J18" s="40"/>
      <c r="K18" s="40"/>
      <c r="L18" s="40"/>
      <c r="M18" s="41"/>
      <c r="N18" s="40"/>
      <c r="O18" s="41"/>
      <c r="P18" s="42"/>
      <c r="Q18" s="42"/>
      <c r="R18" s="43"/>
    </row>
    <row r="19" spans="1:18" ht="12.75" customHeight="1">
      <c r="A19" s="75" t="s">
        <v>30</v>
      </c>
      <c r="B19" s="72" t="s">
        <v>31</v>
      </c>
      <c r="C19" s="40" t="s">
        <v>76</v>
      </c>
      <c r="D19" s="40">
        <v>2</v>
      </c>
      <c r="E19" s="40">
        <v>2</v>
      </c>
      <c r="F19" s="40"/>
      <c r="G19" s="40"/>
      <c r="H19" s="62" t="s">
        <v>6</v>
      </c>
      <c r="I19" s="40"/>
      <c r="J19" s="40"/>
      <c r="K19" s="40"/>
      <c r="L19" s="40">
        <v>6</v>
      </c>
      <c r="M19" s="42" t="s">
        <v>9</v>
      </c>
      <c r="N19" s="40" t="s">
        <v>0</v>
      </c>
      <c r="O19" s="41" t="s">
        <v>66</v>
      </c>
      <c r="P19" s="42"/>
      <c r="Q19" s="42"/>
      <c r="R19" s="78"/>
    </row>
    <row r="20" spans="1:18" ht="12.75" customHeight="1">
      <c r="A20" s="75" t="s">
        <v>32</v>
      </c>
      <c r="B20" s="70" t="s">
        <v>33</v>
      </c>
      <c r="C20" s="40" t="s">
        <v>75</v>
      </c>
      <c r="D20" s="40"/>
      <c r="E20" s="62"/>
      <c r="F20" s="62" t="s">
        <v>4</v>
      </c>
      <c r="G20" s="40">
        <v>2</v>
      </c>
      <c r="H20" s="62"/>
      <c r="I20" s="40"/>
      <c r="J20" s="40" t="s">
        <v>6</v>
      </c>
      <c r="K20" s="40"/>
      <c r="L20" s="40">
        <v>6</v>
      </c>
      <c r="M20" s="41" t="s">
        <v>8</v>
      </c>
      <c r="N20" s="40" t="s">
        <v>0</v>
      </c>
      <c r="O20" s="41" t="s">
        <v>66</v>
      </c>
      <c r="P20" s="61"/>
      <c r="Q20" s="42"/>
      <c r="R20" s="77"/>
    </row>
    <row r="21" spans="1:18" ht="76.5">
      <c r="A21" s="99" t="s">
        <v>89</v>
      </c>
      <c r="B21" s="70" t="s">
        <v>83</v>
      </c>
      <c r="C21" s="100" t="s">
        <v>75</v>
      </c>
      <c r="D21" s="100"/>
      <c r="E21" s="100"/>
      <c r="F21" s="101"/>
      <c r="G21" s="100"/>
      <c r="H21" s="100"/>
      <c r="I21" s="100"/>
      <c r="J21" s="100">
        <v>2</v>
      </c>
      <c r="K21" s="100">
        <v>2</v>
      </c>
      <c r="L21" s="100">
        <v>6</v>
      </c>
      <c r="M21" s="99" t="s">
        <v>7</v>
      </c>
      <c r="N21" s="100" t="s">
        <v>0</v>
      </c>
      <c r="O21" s="41" t="s">
        <v>66</v>
      </c>
      <c r="P21" s="42"/>
      <c r="Q21" s="42"/>
      <c r="R21" s="95" t="s">
        <v>85</v>
      </c>
    </row>
    <row r="22" spans="1:18" ht="14.25" customHeight="1">
      <c r="A22" s="52"/>
      <c r="B22" s="63" t="s">
        <v>44</v>
      </c>
      <c r="C22" s="40"/>
      <c r="D22" s="40"/>
      <c r="E22" s="40"/>
      <c r="F22" s="64"/>
      <c r="G22" s="45"/>
      <c r="H22" s="40"/>
      <c r="I22" s="40"/>
      <c r="J22" s="40"/>
      <c r="K22" s="57"/>
      <c r="L22" s="40"/>
      <c r="M22" s="41"/>
      <c r="N22" s="40"/>
      <c r="O22" s="41"/>
      <c r="P22" s="42"/>
      <c r="Q22" s="42"/>
      <c r="R22" s="43"/>
    </row>
    <row r="23" spans="1:18" ht="12.75" customHeight="1">
      <c r="A23" s="75" t="s">
        <v>34</v>
      </c>
      <c r="B23" s="73" t="s">
        <v>35</v>
      </c>
      <c r="C23" s="40" t="s">
        <v>75</v>
      </c>
      <c r="D23" s="40">
        <v>2</v>
      </c>
      <c r="E23" s="40">
        <v>2</v>
      </c>
      <c r="F23" s="40"/>
      <c r="G23" s="40"/>
      <c r="H23" s="62" t="s">
        <v>6</v>
      </c>
      <c r="I23" s="40"/>
      <c r="J23" s="40"/>
      <c r="K23" s="57"/>
      <c r="L23" s="40">
        <v>6</v>
      </c>
      <c r="M23" s="41" t="s">
        <v>11</v>
      </c>
      <c r="N23" s="40" t="s">
        <v>0</v>
      </c>
      <c r="O23" s="41" t="s">
        <v>66</v>
      </c>
      <c r="P23" s="42"/>
      <c r="Q23" s="42"/>
      <c r="R23" s="77"/>
    </row>
    <row r="24" spans="1:18" ht="12.75" customHeight="1">
      <c r="A24" s="75" t="s">
        <v>36</v>
      </c>
      <c r="B24" s="48" t="s">
        <v>5</v>
      </c>
      <c r="C24" s="65" t="s">
        <v>75</v>
      </c>
      <c r="D24" s="65"/>
      <c r="E24" s="65"/>
      <c r="F24" s="102"/>
      <c r="G24" s="103"/>
      <c r="H24" s="40"/>
      <c r="I24" s="40"/>
      <c r="J24" s="62" t="s">
        <v>4</v>
      </c>
      <c r="K24" s="40">
        <v>2</v>
      </c>
      <c r="L24" s="65">
        <v>6</v>
      </c>
      <c r="M24" s="41" t="s">
        <v>12</v>
      </c>
      <c r="N24" s="40" t="s">
        <v>3</v>
      </c>
      <c r="O24" s="41" t="s">
        <v>66</v>
      </c>
      <c r="P24" s="42"/>
      <c r="Q24" s="42"/>
      <c r="R24" s="43"/>
    </row>
    <row r="25" spans="1:18" ht="51">
      <c r="A25" s="99" t="s">
        <v>89</v>
      </c>
      <c r="B25" s="70" t="s">
        <v>83</v>
      </c>
      <c r="C25" s="100" t="s">
        <v>75</v>
      </c>
      <c r="D25" s="100"/>
      <c r="E25" s="100"/>
      <c r="F25" s="101"/>
      <c r="G25" s="100"/>
      <c r="H25" s="100"/>
      <c r="I25" s="100"/>
      <c r="J25" s="100">
        <v>2</v>
      </c>
      <c r="K25" s="100">
        <v>2</v>
      </c>
      <c r="L25" s="100">
        <v>6</v>
      </c>
      <c r="M25" s="99" t="s">
        <v>7</v>
      </c>
      <c r="N25" s="100" t="s">
        <v>0</v>
      </c>
      <c r="O25" s="41" t="s">
        <v>66</v>
      </c>
      <c r="P25" s="42"/>
      <c r="Q25" s="42"/>
      <c r="R25" s="95" t="s">
        <v>86</v>
      </c>
    </row>
    <row r="26" spans="1:18" ht="102.75" customHeight="1">
      <c r="A26" s="52"/>
      <c r="B26" s="94" t="s">
        <v>80</v>
      </c>
      <c r="C26" s="65"/>
      <c r="D26" s="65"/>
      <c r="E26" s="65"/>
      <c r="F26" s="69"/>
      <c r="G26" s="67"/>
      <c r="H26" s="40"/>
      <c r="I26" s="40"/>
      <c r="J26" s="40"/>
      <c r="K26" s="40"/>
      <c r="L26" s="65"/>
      <c r="M26" s="68"/>
      <c r="N26" s="40"/>
      <c r="O26" s="68"/>
      <c r="P26" s="42"/>
      <c r="Q26" s="42"/>
      <c r="R26" s="95" t="s">
        <v>84</v>
      </c>
    </row>
    <row r="27" spans="1:18" ht="12.75" customHeight="1">
      <c r="A27" s="75" t="s">
        <v>37</v>
      </c>
      <c r="B27" s="74" t="s">
        <v>38</v>
      </c>
      <c r="C27" s="65" t="s">
        <v>75</v>
      </c>
      <c r="D27" s="65">
        <v>2</v>
      </c>
      <c r="E27" s="65">
        <v>2</v>
      </c>
      <c r="F27" s="40"/>
      <c r="G27" s="65"/>
      <c r="H27" s="66" t="s">
        <v>6</v>
      </c>
      <c r="I27" s="40"/>
      <c r="J27" s="40"/>
      <c r="K27" s="40"/>
      <c r="L27" s="65">
        <v>6</v>
      </c>
      <c r="M27" s="68" t="s">
        <v>39</v>
      </c>
      <c r="N27" s="40" t="s">
        <v>0</v>
      </c>
      <c r="O27" s="93" t="s">
        <v>67</v>
      </c>
      <c r="P27" s="42"/>
      <c r="Q27" s="42"/>
      <c r="R27" s="77"/>
    </row>
    <row r="28" spans="1:18" ht="12.75" customHeight="1">
      <c r="A28" s="75" t="s">
        <v>90</v>
      </c>
      <c r="B28" s="74" t="s">
        <v>81</v>
      </c>
      <c r="C28" s="65" t="s">
        <v>75</v>
      </c>
      <c r="D28" s="65">
        <v>2</v>
      </c>
      <c r="E28" s="65">
        <v>2</v>
      </c>
      <c r="F28" s="65"/>
      <c r="G28" s="40"/>
      <c r="H28" s="40" t="s">
        <v>6</v>
      </c>
      <c r="I28" s="40"/>
      <c r="J28" s="66"/>
      <c r="K28" s="40"/>
      <c r="L28" s="65">
        <v>6</v>
      </c>
      <c r="M28" s="68" t="s">
        <v>82</v>
      </c>
      <c r="N28" s="40" t="s">
        <v>0</v>
      </c>
      <c r="O28" s="93" t="s">
        <v>67</v>
      </c>
      <c r="P28" s="42"/>
      <c r="Q28" s="42"/>
      <c r="R28" s="77"/>
    </row>
    <row r="29" spans="1:18" ht="12.75" customHeight="1">
      <c r="A29" s="75" t="s">
        <v>40</v>
      </c>
      <c r="B29" s="74" t="s">
        <v>41</v>
      </c>
      <c r="C29" s="65" t="s">
        <v>75</v>
      </c>
      <c r="D29" s="65"/>
      <c r="E29" s="65"/>
      <c r="F29" s="65">
        <v>2</v>
      </c>
      <c r="G29" s="40">
        <v>2</v>
      </c>
      <c r="H29" s="40"/>
      <c r="I29" s="40"/>
      <c r="J29" s="66" t="s">
        <v>6</v>
      </c>
      <c r="K29" s="40"/>
      <c r="L29" s="65">
        <v>6</v>
      </c>
      <c r="M29" s="68" t="s">
        <v>13</v>
      </c>
      <c r="N29" s="40" t="s">
        <v>0</v>
      </c>
      <c r="O29" s="93" t="s">
        <v>67</v>
      </c>
      <c r="P29" s="42"/>
      <c r="Q29" s="42"/>
      <c r="R29" s="77"/>
    </row>
    <row r="30" spans="1:18" ht="12.75" customHeight="1">
      <c r="A30" s="52"/>
      <c r="B30" s="46" t="s">
        <v>45</v>
      </c>
      <c r="C30" s="41"/>
      <c r="D30" s="119">
        <v>0</v>
      </c>
      <c r="E30" s="120"/>
      <c r="F30" s="119">
        <v>0</v>
      </c>
      <c r="G30" s="120"/>
      <c r="H30" s="119">
        <v>9</v>
      </c>
      <c r="I30" s="120"/>
      <c r="J30" s="119">
        <v>15</v>
      </c>
      <c r="K30" s="120"/>
      <c r="L30" s="45">
        <f>SUM(D30:K30)</f>
        <v>24</v>
      </c>
      <c r="M30" s="41"/>
      <c r="N30" s="40"/>
      <c r="O30" s="42"/>
      <c r="P30" s="42"/>
      <c r="Q30" s="42"/>
      <c r="R30" s="43"/>
    </row>
    <row r="31" spans="1:18" ht="12.75" customHeight="1">
      <c r="A31" s="75" t="s">
        <v>91</v>
      </c>
      <c r="B31" s="41" t="s">
        <v>46</v>
      </c>
      <c r="C31" s="40" t="s">
        <v>76</v>
      </c>
      <c r="D31" s="40"/>
      <c r="E31" s="40"/>
      <c r="F31" s="40"/>
      <c r="G31" s="40"/>
      <c r="H31" s="40">
        <v>0</v>
      </c>
      <c r="I31" s="40">
        <v>4</v>
      </c>
      <c r="J31" s="40"/>
      <c r="K31" s="57"/>
      <c r="L31" s="40">
        <v>9</v>
      </c>
      <c r="M31" s="41"/>
      <c r="N31" s="40"/>
      <c r="O31" s="41" t="s">
        <v>66</v>
      </c>
      <c r="P31" s="42"/>
      <c r="Q31" s="42"/>
      <c r="R31" s="43"/>
    </row>
    <row r="32" spans="1:18" ht="12.75" customHeight="1">
      <c r="A32" s="75" t="s">
        <v>92</v>
      </c>
      <c r="B32" s="41" t="s">
        <v>47</v>
      </c>
      <c r="C32" s="40" t="s">
        <v>76</v>
      </c>
      <c r="D32" s="40"/>
      <c r="E32" s="40"/>
      <c r="F32" s="40"/>
      <c r="G32" s="40"/>
      <c r="H32" s="40"/>
      <c r="I32" s="40"/>
      <c r="J32" s="40">
        <v>0</v>
      </c>
      <c r="K32" s="57">
        <v>4</v>
      </c>
      <c r="L32" s="40">
        <v>15</v>
      </c>
      <c r="M32" s="41"/>
      <c r="N32" s="40"/>
      <c r="O32" s="41" t="s">
        <v>66</v>
      </c>
      <c r="P32" s="42"/>
      <c r="Q32" s="41" t="s">
        <v>46</v>
      </c>
      <c r="R32" s="43"/>
    </row>
    <row r="33" spans="1:18" ht="12.75" customHeight="1">
      <c r="A33" s="52"/>
      <c r="B33" s="81" t="s">
        <v>49</v>
      </c>
      <c r="C33" s="40"/>
      <c r="D33" s="119">
        <v>6</v>
      </c>
      <c r="E33" s="120"/>
      <c r="F33" s="119">
        <v>0</v>
      </c>
      <c r="G33" s="120"/>
      <c r="H33" s="119">
        <v>0</v>
      </c>
      <c r="I33" s="120"/>
      <c r="J33" s="119">
        <v>6</v>
      </c>
      <c r="K33" s="120"/>
      <c r="L33" s="45">
        <v>18</v>
      </c>
      <c r="M33" s="41"/>
      <c r="N33" s="40"/>
      <c r="O33" s="41"/>
      <c r="P33" s="42"/>
      <c r="Q33" s="42"/>
      <c r="R33" s="43"/>
    </row>
    <row r="34" spans="1:18" ht="12.75" customHeight="1" thickBot="1">
      <c r="A34" s="53"/>
      <c r="B34" s="47" t="s">
        <v>72</v>
      </c>
      <c r="C34" s="76"/>
      <c r="D34" s="115">
        <f>D7+D17+D30+D33</f>
        <v>30</v>
      </c>
      <c r="E34" s="116"/>
      <c r="F34" s="115">
        <f>F7+F17+F30+F33</f>
        <v>30</v>
      </c>
      <c r="G34" s="116"/>
      <c r="H34" s="115">
        <f>H7+H17+H30+H33</f>
        <v>27</v>
      </c>
      <c r="I34" s="116"/>
      <c r="J34" s="115">
        <f>J7+J17+J30+J33</f>
        <v>33</v>
      </c>
      <c r="K34" s="116"/>
      <c r="L34" s="82">
        <f>SUM(D34:K34)</f>
        <v>120</v>
      </c>
      <c r="M34" s="54"/>
      <c r="N34" s="76"/>
      <c r="O34" s="54"/>
      <c r="P34" s="55"/>
      <c r="Q34" s="55"/>
      <c r="R34" s="56"/>
    </row>
    <row r="36" ht="13.5">
      <c r="B36" s="92" t="s">
        <v>77</v>
      </c>
    </row>
    <row r="37" ht="13.5">
      <c r="B37" s="39" t="s">
        <v>73</v>
      </c>
    </row>
    <row r="38" ht="13.5">
      <c r="B38" s="39" t="s">
        <v>50</v>
      </c>
    </row>
    <row r="39" spans="2:6" ht="12.75">
      <c r="B39" s="89" t="s">
        <v>69</v>
      </c>
      <c r="C39" s="90" t="s">
        <v>0</v>
      </c>
      <c r="D39" s="90" t="s">
        <v>1</v>
      </c>
      <c r="E39" s="91" t="s">
        <v>2</v>
      </c>
      <c r="F39" s="91" t="s">
        <v>3</v>
      </c>
    </row>
    <row r="40" spans="1:22" ht="13.5">
      <c r="A40" s="88" t="s">
        <v>70</v>
      </c>
      <c r="B40" s="84"/>
      <c r="C40" s="84"/>
      <c r="D40" s="84"/>
      <c r="E40" s="85"/>
      <c r="F40" s="86"/>
      <c r="G40" s="85"/>
      <c r="H40" s="87"/>
      <c r="O40" s="8"/>
      <c r="P40" s="8"/>
      <c r="Q40" s="9"/>
      <c r="R40" s="9"/>
      <c r="S40" s="8"/>
      <c r="T40" s="8"/>
      <c r="U40" s="8"/>
      <c r="V40" s="8"/>
    </row>
    <row r="41" spans="1:22" ht="13.5">
      <c r="A41" s="84"/>
      <c r="B41" s="84"/>
      <c r="C41" s="84"/>
      <c r="D41" s="84"/>
      <c r="E41" s="85"/>
      <c r="F41" s="86"/>
      <c r="G41" s="85"/>
      <c r="H41" s="87"/>
      <c r="O41" s="8"/>
      <c r="P41" s="8"/>
      <c r="Q41" s="9"/>
      <c r="R41" s="9"/>
      <c r="S41" s="8"/>
      <c r="T41" s="8"/>
      <c r="U41" s="8"/>
      <c r="V41" s="8"/>
    </row>
    <row r="42" spans="1:22" ht="13.5">
      <c r="A42" s="117" t="s">
        <v>71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0"/>
      <c r="P42" s="10"/>
      <c r="Q42" s="10"/>
      <c r="R42" s="10"/>
      <c r="S42" s="12"/>
      <c r="T42" s="12"/>
      <c r="U42" s="12"/>
      <c r="V42" s="13"/>
    </row>
    <row r="43" spans="1:22" ht="13.5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0"/>
      <c r="P43" s="10"/>
      <c r="Q43" s="10"/>
      <c r="R43" s="10"/>
      <c r="S43" s="12"/>
      <c r="T43" s="12"/>
      <c r="U43" s="12"/>
      <c r="V43" s="13"/>
    </row>
    <row r="44" spans="1:26" ht="13.5">
      <c r="A44" s="28"/>
      <c r="B44" s="28"/>
      <c r="C44" s="29"/>
      <c r="D44" s="29"/>
      <c r="E44" s="28"/>
      <c r="F44" s="28"/>
      <c r="G44" s="8"/>
      <c r="H44" s="8"/>
      <c r="M44" s="1"/>
      <c r="P44" s="1"/>
      <c r="Q44" s="4"/>
      <c r="R44" s="4"/>
      <c r="S44" s="10"/>
      <c r="T44" s="10"/>
      <c r="U44" s="10"/>
      <c r="V44" s="10"/>
      <c r="W44" s="12"/>
      <c r="X44" s="12"/>
      <c r="Y44" s="12"/>
      <c r="Z44" s="13"/>
    </row>
    <row r="45" spans="1:26" ht="13.5">
      <c r="A45" s="28"/>
      <c r="B45" s="28"/>
      <c r="C45" s="29"/>
      <c r="D45" s="29"/>
      <c r="E45" s="28"/>
      <c r="F45" s="28"/>
      <c r="G45" s="8"/>
      <c r="H45" s="8"/>
      <c r="M45" s="1"/>
      <c r="P45" s="1"/>
      <c r="Q45" s="4"/>
      <c r="R45" s="4"/>
      <c r="S45" s="10"/>
      <c r="T45" s="10"/>
      <c r="U45" s="10"/>
      <c r="V45" s="10"/>
      <c r="W45" s="12"/>
      <c r="X45" s="12"/>
      <c r="Y45" s="12"/>
      <c r="Z45" s="13"/>
    </row>
    <row r="46" spans="1:26" ht="13.5">
      <c r="A46" s="28"/>
      <c r="B46" s="28"/>
      <c r="C46" s="29"/>
      <c r="D46" s="29"/>
      <c r="E46" s="28"/>
      <c r="F46" s="28"/>
      <c r="G46" s="8"/>
      <c r="H46" s="8"/>
      <c r="M46" s="1"/>
      <c r="P46" s="1"/>
      <c r="Q46" s="4"/>
      <c r="R46" s="4"/>
      <c r="S46" s="10"/>
      <c r="T46" s="10"/>
      <c r="U46" s="10"/>
      <c r="V46" s="10"/>
      <c r="W46" s="12"/>
      <c r="X46" s="12"/>
      <c r="Y46" s="12"/>
      <c r="Z46" s="13"/>
    </row>
    <row r="47" spans="1:22" ht="13.5">
      <c r="A47" s="28"/>
      <c r="B47" s="28"/>
      <c r="C47" s="29"/>
      <c r="D47" s="29"/>
      <c r="E47" s="28"/>
      <c r="F47" s="28"/>
      <c r="G47" s="8"/>
      <c r="H47" s="8"/>
      <c r="O47" s="10"/>
      <c r="P47" s="10"/>
      <c r="Q47" s="10"/>
      <c r="R47" s="10"/>
      <c r="S47" s="12"/>
      <c r="T47" s="12"/>
      <c r="U47" s="12"/>
      <c r="V47" s="13"/>
    </row>
    <row r="48" spans="1:22" ht="13.5">
      <c r="A48" s="38"/>
      <c r="B48" s="28"/>
      <c r="C48" s="29"/>
      <c r="D48" s="29"/>
      <c r="E48" s="28"/>
      <c r="F48" s="28"/>
      <c r="G48" s="8"/>
      <c r="H48" s="8"/>
      <c r="O48" s="10"/>
      <c r="P48" s="10"/>
      <c r="Q48" s="10"/>
      <c r="R48" s="10"/>
      <c r="S48" s="12"/>
      <c r="T48" s="12"/>
      <c r="U48" s="12"/>
      <c r="V48" s="13"/>
    </row>
    <row r="49" spans="1:22" ht="13.5">
      <c r="A49" s="31"/>
      <c r="B49" s="28"/>
      <c r="C49" s="29"/>
      <c r="D49" s="29"/>
      <c r="E49" s="28"/>
      <c r="F49" s="28"/>
      <c r="G49" s="8"/>
      <c r="H49" s="8"/>
      <c r="O49" s="10"/>
      <c r="P49" s="10"/>
      <c r="Q49" s="10"/>
      <c r="R49" s="10"/>
      <c r="S49" s="12"/>
      <c r="T49" s="12"/>
      <c r="U49" s="12"/>
      <c r="V49" s="13"/>
    </row>
    <row r="50" spans="1:22" ht="13.5">
      <c r="A50" s="30"/>
      <c r="B50" s="28"/>
      <c r="C50" s="29"/>
      <c r="D50" s="29"/>
      <c r="E50" s="28"/>
      <c r="F50" s="28"/>
      <c r="G50" s="8"/>
      <c r="H50" s="8"/>
      <c r="O50" s="10"/>
      <c r="P50" s="10"/>
      <c r="Q50" s="10"/>
      <c r="R50" s="10"/>
      <c r="S50" s="12"/>
      <c r="T50" s="12"/>
      <c r="U50" s="12"/>
      <c r="V50" s="13"/>
    </row>
    <row r="51" spans="1:22" ht="13.5">
      <c r="A51" s="37"/>
      <c r="B51" s="28"/>
      <c r="C51" s="29"/>
      <c r="D51" s="29"/>
      <c r="E51" s="28"/>
      <c r="F51" s="28"/>
      <c r="G51" s="8"/>
      <c r="H51" s="8"/>
      <c r="O51" s="104"/>
      <c r="P51" s="104"/>
      <c r="Q51" s="104"/>
      <c r="R51" s="104"/>
      <c r="S51" s="104"/>
      <c r="T51" s="104"/>
      <c r="U51" s="104"/>
      <c r="V51" s="104"/>
    </row>
    <row r="52" spans="1:22" ht="29.25" customHeight="1">
      <c r="A52" s="136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O52" s="18"/>
      <c r="P52" s="18"/>
      <c r="Q52" s="19"/>
      <c r="R52" s="19"/>
      <c r="S52" s="12"/>
      <c r="T52" s="16"/>
      <c r="U52" s="16"/>
      <c r="V52" s="17"/>
    </row>
    <row r="53" spans="1:22" ht="13.5">
      <c r="A53" s="60"/>
      <c r="B53" s="30"/>
      <c r="C53" s="30"/>
      <c r="D53" s="30"/>
      <c r="E53" s="30"/>
      <c r="F53" s="30"/>
      <c r="G53" s="30"/>
      <c r="H53" s="30"/>
      <c r="I53" s="30"/>
      <c r="J53" s="28"/>
      <c r="K53" s="28"/>
      <c r="L53" s="28"/>
      <c r="M53" s="28"/>
      <c r="O53" s="18"/>
      <c r="P53" s="18"/>
      <c r="Q53" s="19"/>
      <c r="R53" s="19"/>
      <c r="S53" s="12"/>
      <c r="T53" s="16"/>
      <c r="U53" s="16"/>
      <c r="V53" s="17"/>
    </row>
    <row r="54" spans="1:22" ht="24" customHeight="1">
      <c r="A54" s="6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96"/>
      <c r="O54" s="30"/>
      <c r="P54" s="8"/>
      <c r="Q54" s="9"/>
      <c r="R54" s="9"/>
      <c r="S54" s="8"/>
      <c r="T54" s="16"/>
      <c r="U54" s="16"/>
      <c r="V54" s="17"/>
    </row>
    <row r="55" spans="1:22" ht="35.25" customHeight="1">
      <c r="A55" s="136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8"/>
      <c r="P55" s="18"/>
      <c r="Q55" s="19"/>
      <c r="R55" s="19"/>
      <c r="S55" s="20"/>
      <c r="T55" s="16"/>
      <c r="U55" s="16"/>
      <c r="V55" s="17"/>
    </row>
    <row r="56" spans="1:22" ht="13.5" customHeight="1">
      <c r="A56" s="30"/>
      <c r="B56" s="30"/>
      <c r="C56" s="30"/>
      <c r="D56" s="30"/>
      <c r="E56" s="30"/>
      <c r="F56" s="30"/>
      <c r="G56" s="30"/>
      <c r="H56" s="30"/>
      <c r="O56" s="21"/>
      <c r="P56" s="21"/>
      <c r="Q56" s="21"/>
      <c r="R56" s="21"/>
      <c r="S56" s="21"/>
      <c r="T56" s="21"/>
      <c r="U56" s="16"/>
      <c r="V56" s="17"/>
    </row>
    <row r="57" spans="1:22" ht="13.5">
      <c r="A57" s="18"/>
      <c r="B57" s="18"/>
      <c r="C57" s="19"/>
      <c r="D57" s="19"/>
      <c r="E57" s="12"/>
      <c r="F57" s="16"/>
      <c r="G57" s="16"/>
      <c r="H57" s="17"/>
      <c r="U57" s="22"/>
      <c r="V57" s="23"/>
    </row>
    <row r="58" spans="1:22" ht="24.75" customHeight="1">
      <c r="A58" s="60"/>
      <c r="B58" s="15"/>
      <c r="C58" s="58"/>
      <c r="D58" s="58"/>
      <c r="E58" s="20"/>
      <c r="F58" s="16"/>
      <c r="G58" s="16"/>
      <c r="H58" s="17"/>
      <c r="I58" s="59"/>
      <c r="J58" s="59"/>
      <c r="K58" s="59"/>
      <c r="L58" s="59"/>
      <c r="M58" s="59"/>
      <c r="N58" s="97"/>
      <c r="O58" s="18"/>
      <c r="P58" s="18"/>
      <c r="Q58" s="19"/>
      <c r="R58" s="19"/>
      <c r="S58" s="12"/>
      <c r="T58" s="16"/>
      <c r="U58" s="16"/>
      <c r="V58" s="17"/>
    </row>
    <row r="59" spans="1:22" ht="13.5" customHeight="1">
      <c r="A59" s="30"/>
      <c r="B59" s="30"/>
      <c r="C59" s="30"/>
      <c r="D59" s="30"/>
      <c r="E59" s="30"/>
      <c r="F59" s="30"/>
      <c r="G59" s="30"/>
      <c r="H59" s="30"/>
      <c r="I59" s="59"/>
      <c r="J59" s="59"/>
      <c r="K59" s="59"/>
      <c r="L59" s="59"/>
      <c r="M59" s="59"/>
      <c r="O59" s="105"/>
      <c r="P59" s="105"/>
      <c r="Q59" s="105"/>
      <c r="R59" s="105"/>
      <c r="S59" s="105"/>
      <c r="T59" s="105"/>
      <c r="U59" s="16"/>
      <c r="V59" s="17"/>
    </row>
    <row r="60" spans="1:22" ht="13.5" customHeight="1">
      <c r="A60" s="30"/>
      <c r="B60" s="30"/>
      <c r="C60" s="30"/>
      <c r="D60" s="30"/>
      <c r="E60" s="30"/>
      <c r="F60" s="30"/>
      <c r="G60" s="30"/>
      <c r="H60" s="30"/>
      <c r="O60" s="21"/>
      <c r="P60" s="21"/>
      <c r="Q60" s="21"/>
      <c r="R60" s="21"/>
      <c r="S60" s="21"/>
      <c r="T60" s="21"/>
      <c r="U60" s="16"/>
      <c r="V60" s="17"/>
    </row>
    <row r="61" spans="1:22" ht="13.5">
      <c r="A61" s="18"/>
      <c r="B61" s="18"/>
      <c r="C61" s="19"/>
      <c r="D61" s="19"/>
      <c r="E61" s="12"/>
      <c r="F61" s="16"/>
      <c r="G61" s="16"/>
      <c r="H61" s="17"/>
      <c r="O61" s="105"/>
      <c r="P61" s="105"/>
      <c r="Q61" s="105"/>
      <c r="R61" s="105"/>
      <c r="S61" s="105"/>
      <c r="T61" s="105"/>
      <c r="U61" s="16"/>
      <c r="V61" s="17"/>
    </row>
    <row r="62" spans="1:22" ht="13.5">
      <c r="A62" s="60"/>
      <c r="B62" s="30"/>
      <c r="C62" s="30"/>
      <c r="D62" s="30"/>
      <c r="E62" s="30"/>
      <c r="F62" s="30"/>
      <c r="G62" s="30"/>
      <c r="H62" s="30"/>
      <c r="O62" s="18"/>
      <c r="P62" s="18"/>
      <c r="Q62" s="19"/>
      <c r="R62" s="19"/>
      <c r="S62" s="12"/>
      <c r="T62" s="16"/>
      <c r="U62" s="16"/>
      <c r="V62" s="17"/>
    </row>
    <row r="63" spans="1:22" ht="13.5" customHeight="1">
      <c r="A63" s="30"/>
      <c r="B63" s="30"/>
      <c r="C63" s="30"/>
      <c r="D63" s="30"/>
      <c r="E63" s="30"/>
      <c r="F63" s="30"/>
      <c r="G63" s="30"/>
      <c r="H63" s="30"/>
      <c r="O63" s="15"/>
      <c r="P63" s="18"/>
      <c r="Q63" s="19"/>
      <c r="R63" s="19"/>
      <c r="S63" s="20"/>
      <c r="T63" s="16"/>
      <c r="U63" s="16"/>
      <c r="V63" s="17"/>
    </row>
    <row r="64" spans="1:22" ht="13.5" customHeight="1">
      <c r="A64" s="30"/>
      <c r="B64" s="30"/>
      <c r="C64" s="30"/>
      <c r="D64" s="30"/>
      <c r="E64" s="30"/>
      <c r="F64" s="30"/>
      <c r="G64" s="30"/>
      <c r="H64" s="30"/>
      <c r="O64" s="105"/>
      <c r="P64" s="105"/>
      <c r="Q64" s="105"/>
      <c r="R64" s="105"/>
      <c r="S64" s="105"/>
      <c r="T64" s="105"/>
      <c r="U64" s="16"/>
      <c r="V64" s="17"/>
    </row>
    <row r="65" spans="1:22" ht="13.5">
      <c r="A65" s="33"/>
      <c r="B65" s="34"/>
      <c r="C65" s="35"/>
      <c r="D65" s="35"/>
      <c r="E65" s="36"/>
      <c r="F65" s="32"/>
      <c r="G65" s="16"/>
      <c r="H65" s="17"/>
      <c r="O65" s="105"/>
      <c r="P65" s="105"/>
      <c r="Q65" s="105"/>
      <c r="R65" s="105"/>
      <c r="S65" s="105"/>
      <c r="T65" s="105"/>
      <c r="U65" s="16"/>
      <c r="V65" s="17"/>
    </row>
    <row r="66" spans="1:22" ht="13.5" customHeight="1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98"/>
      <c r="O66" s="21"/>
      <c r="P66" s="21"/>
      <c r="Q66" s="27"/>
      <c r="R66" s="27"/>
      <c r="S66" s="21"/>
      <c r="T66" s="21"/>
      <c r="U66" s="16"/>
      <c r="V66" s="17"/>
    </row>
    <row r="67" spans="1:8" ht="13.5">
      <c r="A67" s="14"/>
      <c r="B67" s="10"/>
      <c r="C67" s="11"/>
      <c r="D67" s="11"/>
      <c r="E67" s="12"/>
      <c r="F67" s="12"/>
      <c r="G67" s="12"/>
      <c r="H67" s="13"/>
    </row>
    <row r="68" spans="1:13" ht="13.5">
      <c r="A68" s="14"/>
      <c r="B68" s="10"/>
      <c r="C68" s="11"/>
      <c r="D68" s="11"/>
      <c r="E68" s="12"/>
      <c r="F68" s="12"/>
      <c r="G68" s="12"/>
      <c r="H68" s="13"/>
      <c r="M68" s="1"/>
    </row>
    <row r="69" spans="1:16" ht="13.5">
      <c r="A69" s="14"/>
      <c r="B69" s="10"/>
      <c r="C69" s="11"/>
      <c r="D69" s="11"/>
      <c r="E69" s="12"/>
      <c r="F69" s="12"/>
      <c r="G69" s="12"/>
      <c r="H69" s="13"/>
      <c r="M69" s="1"/>
      <c r="P69" s="6"/>
    </row>
    <row r="70" spans="9:16" s="2" customFormat="1" ht="12.75" customHeight="1">
      <c r="I70" s="1"/>
      <c r="J70" s="1"/>
      <c r="K70" s="1"/>
      <c r="L70" s="1"/>
      <c r="M70" s="4"/>
      <c r="N70" s="4"/>
      <c r="O70" s="1"/>
      <c r="P70" s="5"/>
    </row>
    <row r="72" spans="1:8" ht="13.5">
      <c r="A72" s="14"/>
      <c r="B72" s="10"/>
      <c r="C72" s="11"/>
      <c r="D72" s="11"/>
      <c r="E72" s="12"/>
      <c r="F72" s="12"/>
      <c r="G72" s="12"/>
      <c r="H72" s="13"/>
    </row>
    <row r="74" spans="1:8" ht="13.5">
      <c r="A74" s="14"/>
      <c r="B74" s="10"/>
      <c r="C74" s="11"/>
      <c r="D74" s="11"/>
      <c r="E74" s="12"/>
      <c r="F74" s="12"/>
      <c r="G74" s="12"/>
      <c r="H74" s="13"/>
    </row>
    <row r="92" spans="1:8" ht="13.5">
      <c r="A92" s="18"/>
      <c r="B92" s="24"/>
      <c r="C92" s="25"/>
      <c r="D92" s="25"/>
      <c r="E92" s="26"/>
      <c r="F92" s="16"/>
      <c r="G92" s="16"/>
      <c r="H92" s="17"/>
    </row>
    <row r="93" spans="1:8" ht="13.5">
      <c r="A93" s="105"/>
      <c r="B93" s="105"/>
      <c r="C93" s="105"/>
      <c r="D93" s="105"/>
      <c r="E93" s="105"/>
      <c r="F93" s="105"/>
      <c r="G93" s="105"/>
      <c r="H93" s="105"/>
    </row>
    <row r="94" spans="1:8" ht="13.5">
      <c r="A94" s="21"/>
      <c r="B94" s="21"/>
      <c r="C94" s="27"/>
      <c r="D94" s="27"/>
      <c r="E94" s="21"/>
      <c r="F94" s="21"/>
      <c r="G94" s="16"/>
      <c r="H94" s="17"/>
    </row>
    <row r="95" spans="1:8" ht="13.5">
      <c r="A95" s="105"/>
      <c r="B95" s="105"/>
      <c r="C95" s="105"/>
      <c r="D95" s="105"/>
      <c r="E95" s="105"/>
      <c r="F95" s="105"/>
      <c r="G95" s="105"/>
      <c r="H95" s="105"/>
    </row>
  </sheetData>
  <sheetProtection/>
  <mergeCells count="49">
    <mergeCell ref="M4:M6"/>
    <mergeCell ref="N4:N6"/>
    <mergeCell ref="O65:T65"/>
    <mergeCell ref="A66:M66"/>
    <mergeCell ref="A52:M52"/>
    <mergeCell ref="A55:N55"/>
    <mergeCell ref="O59:T59"/>
    <mergeCell ref="O61:T61"/>
    <mergeCell ref="O64:T64"/>
    <mergeCell ref="H7:I7"/>
    <mergeCell ref="J5:K5"/>
    <mergeCell ref="D7:E7"/>
    <mergeCell ref="F33:G33"/>
    <mergeCell ref="H33:I33"/>
    <mergeCell ref="J33:K33"/>
    <mergeCell ref="D30:E30"/>
    <mergeCell ref="F30:G30"/>
    <mergeCell ref="J30:K30"/>
    <mergeCell ref="D5:E5"/>
    <mergeCell ref="A1:R1"/>
    <mergeCell ref="A2:R2"/>
    <mergeCell ref="A3:R3"/>
    <mergeCell ref="B4:B6"/>
    <mergeCell ref="C4:C6"/>
    <mergeCell ref="D4:K4"/>
    <mergeCell ref="F5:G5"/>
    <mergeCell ref="H5:I5"/>
    <mergeCell ref="O4:O6"/>
    <mergeCell ref="L4:L6"/>
    <mergeCell ref="D34:E34"/>
    <mergeCell ref="F34:G34"/>
    <mergeCell ref="H34:I34"/>
    <mergeCell ref="J7:K7"/>
    <mergeCell ref="D33:E33"/>
    <mergeCell ref="J17:K17"/>
    <mergeCell ref="D17:E17"/>
    <mergeCell ref="F17:G17"/>
    <mergeCell ref="H17:I17"/>
    <mergeCell ref="H30:I30"/>
    <mergeCell ref="O51:V51"/>
    <mergeCell ref="A93:H93"/>
    <mergeCell ref="A95:H95"/>
    <mergeCell ref="Q4:Q6"/>
    <mergeCell ref="P4:P6"/>
    <mergeCell ref="A4:A6"/>
    <mergeCell ref="R4:R6"/>
    <mergeCell ref="J34:K34"/>
    <mergeCell ref="A42:N43"/>
    <mergeCell ref="F7:G7"/>
  </mergeCells>
  <dataValidations count="2">
    <dataValidation type="list" allowBlank="1" showInputMessage="1" showErrorMessage="1" sqref="N21 N25">
      <formula1>$C$67:$F$67</formula1>
    </dataValidation>
    <dataValidation type="list" allowBlank="1" showInputMessage="1" showErrorMessage="1" sqref="N7:N20 N26:N34 N22:N24">
      <formula1>$C$39:$F$39</formula1>
    </dataValidation>
  </dataValidations>
  <hyperlinks>
    <hyperlink ref="B8" r:id="rId1" display="Comparative Public Administration"/>
    <hyperlink ref="B9" r:id="rId2" display="Organizational Theories"/>
    <hyperlink ref="B10" r:id="rId3" display="Empirical Research Methods"/>
    <hyperlink ref="B11" r:id="rId4" display="Economics of the Public Sector"/>
    <hyperlink ref="B12" r:id="rId5" display="Public Policy"/>
    <hyperlink ref="B13" r:id="rId6" display="Institutions of the Public Sector"/>
    <hyperlink ref="B14" r:id="rId7" display="Multi-level Governance"/>
    <hyperlink ref="B16" r:id="rId8" display="Public Financial Management"/>
    <hyperlink ref="B19" r:id="rId9" display="Cost-Benefit Analysis "/>
    <hyperlink ref="B20" r:id="rId10" display="Practicing Public Policy"/>
    <hyperlink ref="B23" r:id="rId11" display="Civil Society and Organizations in Transition"/>
    <hyperlink ref="B24" r:id="rId12" display="Digital Era Governance"/>
    <hyperlink ref="B27" r:id="rId13" display="Health Policy and Finance"/>
    <hyperlink ref="B29" r:id="rId14" display="Health Economics "/>
    <hyperlink ref="B15" r:id="rId15" display="Institutional Economics of the Public Sector"/>
    <hyperlink ref="B28" r:id="rId16" display="Public Policies for Human Development"/>
    <hyperlink ref="B21" r:id="rId17" display="Program and Performance Evaluation"/>
    <hyperlink ref="B25" r:id="rId18" display="Program and Performance Evaluation"/>
  </hyperlinks>
  <printOptions horizontalCentered="1"/>
  <pageMargins left="0.1968503937007874" right="0.1968503937007874" top="0.1968503937007874" bottom="0.1968503937007874" header="0.5118110236220472" footer="0"/>
  <pageSetup horizontalDpi="600" verticalDpi="600" orientation="landscape" paperSize="9" scale="61" r:id="rId19"/>
  <ignoredErrors>
    <ignoredError sqref="F12 F11 F10 F20 F13" numberStoredAsText="1"/>
    <ignoredError sqref="L7 F7 D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AutoBVT</cp:lastModifiedBy>
  <cp:lastPrinted>2016-01-14T13:51:03Z</cp:lastPrinted>
  <dcterms:created xsi:type="dcterms:W3CDTF">2006-03-14T15:31:31Z</dcterms:created>
  <dcterms:modified xsi:type="dcterms:W3CDTF">2018-02-12T07:36:55Z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