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75" windowHeight="1056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'Munka1'!$A$1:$R$81</definedName>
  </definedNames>
  <calcPr fullCalcOnLoad="1"/>
</workbook>
</file>

<file path=xl/sharedStrings.xml><?xml version="1.0" encoding="utf-8"?>
<sst xmlns="http://schemas.openxmlformats.org/spreadsheetml/2006/main" count="208" uniqueCount="143">
  <si>
    <t>Félév</t>
  </si>
  <si>
    <t>Kredit</t>
  </si>
  <si>
    <t>ea</t>
  </si>
  <si>
    <t>sz</t>
  </si>
  <si>
    <t>v</t>
  </si>
  <si>
    <t>Számon-kérés</t>
  </si>
  <si>
    <t>Tanszék</t>
  </si>
  <si>
    <t>Statisztika Tanszék</t>
  </si>
  <si>
    <t>gy</t>
  </si>
  <si>
    <t>Tantervi változtatások lehetségesek!</t>
  </si>
  <si>
    <t>Szakszeminárium I.</t>
  </si>
  <si>
    <t>Szakszeminárium II.</t>
  </si>
  <si>
    <t>Tantárgy kódja</t>
  </si>
  <si>
    <t>Megjegyzések</t>
  </si>
  <si>
    <t>A záróvizsgára bocsátás feltételei:</t>
  </si>
  <si>
    <t>Az oklevél megszerzésének feltételei:</t>
  </si>
  <si>
    <t>• sikeres záróvizsga letétele.</t>
  </si>
  <si>
    <t>A tantárgyfelvétellel és a tantárgyak teljesítésével kapcsolatos részletes szabályokat a Tanulmányi és Vizsgaszabályzat tartalmazza!</t>
  </si>
  <si>
    <t>• A számonkérés módját jelölő betűjelzések jelentése: gy=gyakorlati jegy, v=vizsga, a=aláírás.</t>
  </si>
  <si>
    <t>Idegen nyelv:</t>
  </si>
  <si>
    <t>• Térítésmentesen a nyelv összesen két félévig tanulható.</t>
  </si>
  <si>
    <t>Tantárgy neve</t>
  </si>
  <si>
    <t>Tantárgyfelelős</t>
  </si>
  <si>
    <t>Gyenge előfeltétel</t>
  </si>
  <si>
    <t>Erős előfeltétel</t>
  </si>
  <si>
    <t>2016/2017. tanévben érvényes változat</t>
  </si>
  <si>
    <t>Tud. foko-zat</t>
  </si>
  <si>
    <t>Tudományos fokozatok:</t>
  </si>
  <si>
    <t>PhD</t>
  </si>
  <si>
    <t>CSc</t>
  </si>
  <si>
    <t>DSc</t>
  </si>
  <si>
    <t>-</t>
  </si>
  <si>
    <t>Tanulmányaikat a 2015/2016-os tanévben megkezdett hallgatók számára</t>
  </si>
  <si>
    <t>Szakszeminárium / Szakdolgozat</t>
  </si>
  <si>
    <t>A végbizonyítvány (abszolutórium) megszerzésének feltételei:</t>
  </si>
  <si>
    <t>• a kreditelismerési határozatban kötelezően, az oklevél megszerzéséhez szükséges 120 krediten felül előírt tantárgyak sikeres teljesítése.</t>
  </si>
  <si>
    <t>• a végbizonyítvány (abszolutórium) megszerzése,</t>
  </si>
  <si>
    <t>• diplomamunka benyújtása és annak két bíráló által történő elfogadása.</t>
  </si>
  <si>
    <t>• végbizonyítvány (abszolutórium) megszerzése,</t>
  </si>
  <si>
    <t>Fejlődésgazdaságtan</t>
  </si>
  <si>
    <t>Globális és európai integráció gazdaságtana</t>
  </si>
  <si>
    <t>Nemzetközi gazdaságtan</t>
  </si>
  <si>
    <t>Módszertani tárgy</t>
  </si>
  <si>
    <t>Nemzetközi pénzügyek</t>
  </si>
  <si>
    <t>Nemzetközi vállalatgazdaságtan</t>
  </si>
  <si>
    <t>Nemzetközi politikai gazdaságtan I.</t>
  </si>
  <si>
    <t xml:space="preserve">Specializációk </t>
  </si>
  <si>
    <t>International Trade Policy</t>
  </si>
  <si>
    <t>Comparative Economics</t>
  </si>
  <si>
    <t>Nemzetközi fejlesztés specializáció</t>
  </si>
  <si>
    <t>Climate Change and Sustainable Development</t>
  </si>
  <si>
    <t>Development Economics II - Institutions and Development</t>
  </si>
  <si>
    <t>Globalization, Financial Crises and Development</t>
  </si>
  <si>
    <t>International Development Policy</t>
  </si>
  <si>
    <t>Human Development and Security</t>
  </si>
  <si>
    <t>Logisztikai szolgáltatások</t>
  </si>
  <si>
    <t>Nemzetközi vállalatgazdaságtan II.</t>
  </si>
  <si>
    <t>Befektetési számítások</t>
  </si>
  <si>
    <t>Eszközárazás és portfóliókezelés</t>
  </si>
  <si>
    <t>Haladó vállalati pénzügy</t>
  </si>
  <si>
    <t>Vállalatok nemzetközi adózása</t>
  </si>
  <si>
    <t>Bank Finance</t>
  </si>
  <si>
    <t>Benczes István</t>
  </si>
  <si>
    <t>Palánkai Tibor</t>
  </si>
  <si>
    <t>Kutasi Gábor</t>
  </si>
  <si>
    <t>Czakó Erzsébet</t>
  </si>
  <si>
    <t>Vigvári Gábor</t>
  </si>
  <si>
    <t>Csaba László</t>
  </si>
  <si>
    <t>Hámori Balázs</t>
  </si>
  <si>
    <t>Zsóka Ágnes</t>
  </si>
  <si>
    <t>Szent-Iványi balázs</t>
  </si>
  <si>
    <t>Blénesi Éva</t>
  </si>
  <si>
    <t>Kiss János</t>
  </si>
  <si>
    <t>Száz János</t>
  </si>
  <si>
    <t>Berlinger Edina</t>
  </si>
  <si>
    <t>Csóka Péter</t>
  </si>
  <si>
    <t>Pitti Zoltán</t>
  </si>
  <si>
    <t>Kutasi Gábor - Morgós Katalin - Magasházi Anikó</t>
  </si>
  <si>
    <t>Vállalatgazdaságtan Intézet</t>
  </si>
  <si>
    <t>Logisztikai és Szolgáltatási Menedzsment Tanszék</t>
  </si>
  <si>
    <t>Befektetések és Vállalati Pénzügy Tanszék</t>
  </si>
  <si>
    <t>Gazdaságpolitika Tanszék</t>
  </si>
  <si>
    <t>4VG32NAK04M</t>
  </si>
  <si>
    <t>4VG32NAK05M</t>
  </si>
  <si>
    <t>4VG32NAK02M</t>
  </si>
  <si>
    <t>A tantárgy nem váltható ki a Nemzetközi gazdaságtan (4MA23NAK04B kódú) tárggyal. A tárgy kiváltható a Haladó Makroökonómia (4MA23NAK04M) tárggyal, amennyiben a hallgató Alkalmazott közgazdaságtan BA szakot végzett.</t>
  </si>
  <si>
    <t>4ST14NAK22M</t>
  </si>
  <si>
    <t>4VG32NAK29M</t>
  </si>
  <si>
    <t>A tantárgy nem váltható ki a Nemzetközi gazdaságtan (4MA23NAK04B kódú) tárggyal. A tárgy kiváltható a Haladó Pénzügytan (4PU51NAK08M) vagy a Nyitott gazdaságok makroökonómiája (4MA23NAK26M) tárggyal, amennyiben a hallgató Alkalmazott közgazdaságtan BA szakot végzett.</t>
  </si>
  <si>
    <t>2VL60NBK04M</t>
  </si>
  <si>
    <t>4VG32NAK03M</t>
  </si>
  <si>
    <t>KOZNXV5VI01</t>
  </si>
  <si>
    <t>Összehasonlító és Intézményi Gazdaságtan</t>
  </si>
  <si>
    <t>KOZNXV4OG04</t>
  </si>
  <si>
    <t>KOZNXV4VI94</t>
  </si>
  <si>
    <t>Világgazdasági Intézet</t>
  </si>
  <si>
    <t>KOZNXV4VI95</t>
  </si>
  <si>
    <t>KOZNXV4OG10</t>
  </si>
  <si>
    <t>4VG32NBK99M</t>
  </si>
  <si>
    <t>KOZNXV5VI08</t>
  </si>
  <si>
    <t>2VL60NCK13M</t>
  </si>
  <si>
    <t>2VL60NBK13M</t>
  </si>
  <si>
    <t>2BE52NAV10M</t>
  </si>
  <si>
    <t>2BE52NAV08M</t>
  </si>
  <si>
    <t>2BE52NAK01M</t>
  </si>
  <si>
    <t>4GP02NAK12M</t>
  </si>
  <si>
    <t>KOZNXV4VI57</t>
  </si>
  <si>
    <t>KOZNXV4VI96</t>
  </si>
  <si>
    <t>• A hallgatók a második félév végén négy specializáció közül (Nemzetközi gazdasági elemző, Nemzetközi fejlesztés, Nemzetközi pénzügy és vállalatgazdaságtan, Európai Uniós gazdaságpolitikai elemző) kötelezően választanak egyet. Azt, hogy melyik specializáció(k)indul(nak), a hallgatók preferenciái határozzák meg.</t>
  </si>
  <si>
    <t>• angol nyelvből államilag elismert, legalább középfokú (B2) komplex típusú nyelvvizsga vagy egy másik élő idegen nyelvből középfokú (B2) komplex típusú, a képzési területnek megfelelő szaknyelvi nyelvvizsga vagy államilag elismert felsőfokú (C1) komplex típusú általános nyelvvizsga vagy ezekkel egyenértékű érettségi bizonyítvány vagy oklevél,</t>
  </si>
  <si>
    <t>Kötelező szaktantárgyak</t>
  </si>
  <si>
    <t>• Erős előfeltétel: a tantárgy csak az előfeltételként előírt tantárgy(ak) sikeres teljesítése esetén vehető fel.</t>
  </si>
  <si>
    <t>• Gyenge előfeltétel: a tantárgy az előfeltételként előírt tantárggyal/tantárgyakkal párhuzamosan is felvehető, de vizsgázni csak az előfeltételként előírt tantárgy(ak)ból letett sikeres vizsga megléte után lehetséges.</t>
  </si>
  <si>
    <r>
      <t xml:space="preserve">• </t>
    </r>
    <r>
      <rPr>
        <sz val="9.5"/>
        <rFont val="Arial Narrow"/>
        <family val="2"/>
      </rPr>
      <t xml:space="preserve">A térítésmentes nyelvi képzés kreditszáma a  választható tantárgyak keretének terhére, a 120 krediten belül számolható el. </t>
    </r>
  </si>
  <si>
    <t>• a maximális képzési idő alatt (aktív és passzív félévek együttes száma nem haladhatja meg a 8 félévet) a szükséges kreditpontok (120 kredit) megfelelő struktúrában történő teljesítése. Az előírt kreditmennyiség minimum 2/3 részét az anya-egyetemen kell teljesíteni,</t>
  </si>
  <si>
    <t xml:space="preserve">Kozenkow Judit </t>
  </si>
  <si>
    <t>Sugár András</t>
  </si>
  <si>
    <t>4VG32DDG01M</t>
  </si>
  <si>
    <t>Benczes István Zsolt</t>
  </si>
  <si>
    <t>Tétényi András</t>
  </si>
  <si>
    <r>
      <t xml:space="preserve">Nemzetközi pénzügy és vállalatgazdaságtan specializáció </t>
    </r>
    <r>
      <rPr>
        <i/>
        <sz val="8"/>
        <rFont val="Arial Narrow"/>
        <family val="2"/>
      </rPr>
      <t>(A két félév alatt a hét tantárgyból összesen 30 kredit értékben kell teljesíteni!)</t>
    </r>
  </si>
  <si>
    <t>*A választható tantárgyakat az aktuális tanévre kiadott kari szintű választható tantárgyi lista tartalmazza!</t>
  </si>
  <si>
    <t>Választható tantárgyak* (Nemzetközi gazdasági elemző spec. mellett)</t>
  </si>
  <si>
    <t>Választható tantárgyak* (Minden egyéb spec. mellett)</t>
  </si>
  <si>
    <t>Kreditek száma összesen (Nemzetközi gazdasági elemző spec. mellett)</t>
  </si>
  <si>
    <t>Kreditek száma összesen (Minden egyéb spec. mellett)</t>
  </si>
  <si>
    <t>+</t>
  </si>
  <si>
    <r>
      <t xml:space="preserve">Nemzetközi gazdasági elemző specializáció </t>
    </r>
    <r>
      <rPr>
        <i/>
        <sz val="8"/>
        <rFont val="Arial Narrow"/>
        <family val="2"/>
      </rPr>
      <t>(A két félév alatt a hat tantárgyból összesen 30 kredit értékben kell teljesíteni!)</t>
    </r>
  </si>
  <si>
    <t xml:space="preserve">Nemzetközi gazdaság és gazdálkodás (MA) mesterképzési szak operatív tanterve </t>
  </si>
  <si>
    <t xml:space="preserve">European Economic Governace </t>
  </si>
  <si>
    <t xml:space="preserve">Business Strategy in CEE </t>
  </si>
  <si>
    <t xml:space="preserve">Nemzetközi makropénzügyek </t>
  </si>
  <si>
    <t>4VG32NBK76M</t>
  </si>
  <si>
    <t>4VG32NAK60M</t>
  </si>
  <si>
    <t xml:space="preserve">International Business Strategy </t>
  </si>
  <si>
    <t xml:space="preserve">Gál Péter - Lukács Gábor </t>
  </si>
  <si>
    <t>4VG32NAV08M</t>
  </si>
  <si>
    <t>International Financial Management</t>
  </si>
  <si>
    <t xml:space="preserve">Magas István </t>
  </si>
  <si>
    <t>4VG32NAK61M</t>
  </si>
  <si>
    <t>Regional Political Economy</t>
  </si>
  <si>
    <t>Stephan Wirtz</t>
  </si>
  <si>
    <t>László Csaba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</si>
</sst>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0.000"/>
    <numFmt numFmtId="166" formatCode="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¥€-2]\ #\ ##,000_);[Red]\([$€-2]\ #\ ##,000\)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Times New Roman"/>
      <family val="1"/>
    </font>
    <font>
      <sz val="5.5"/>
      <name val="Courier New"/>
      <family val="3"/>
    </font>
    <font>
      <sz val="10"/>
      <name val="Courier New"/>
      <family val="3"/>
    </font>
    <font>
      <sz val="8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sz val="9.5"/>
      <name val="Courier New"/>
      <family val="3"/>
    </font>
    <font>
      <i/>
      <sz val="9.5"/>
      <name val="Courier New"/>
      <family val="3"/>
    </font>
    <font>
      <sz val="7"/>
      <name val="Courier New"/>
      <family val="3"/>
    </font>
    <font>
      <sz val="9.5"/>
      <name val="Arial Narrow"/>
      <family val="2"/>
    </font>
    <font>
      <i/>
      <sz val="9.5"/>
      <name val="Arial Narrow"/>
      <family val="2"/>
    </font>
    <font>
      <b/>
      <i/>
      <sz val="10"/>
      <name val="Arial Narrow"/>
      <family val="2"/>
    </font>
    <font>
      <b/>
      <i/>
      <sz val="9.5"/>
      <name val="Arial Narrow"/>
      <family val="2"/>
    </font>
    <font>
      <u val="single"/>
      <sz val="8"/>
      <color indexed="12"/>
      <name val="Arial Narrow"/>
      <family val="2"/>
    </font>
    <font>
      <b/>
      <i/>
      <sz val="8"/>
      <name val="Arial Narrow"/>
      <family val="2"/>
    </font>
    <font>
      <i/>
      <sz val="8"/>
      <name val="Arial Narrow"/>
      <family val="2"/>
    </font>
    <font>
      <i/>
      <sz val="10"/>
      <name val="Courier New"/>
      <family val="3"/>
    </font>
    <font>
      <i/>
      <sz val="5.5"/>
      <name val="Courier New"/>
      <family val="3"/>
    </font>
    <font>
      <sz val="10"/>
      <color indexed="8"/>
      <name val="Courier New"/>
      <family val="3"/>
    </font>
    <font>
      <sz val="5.5"/>
      <color indexed="8"/>
      <name val="Courier New"/>
      <family val="3"/>
    </font>
    <font>
      <sz val="8"/>
      <color indexed="8"/>
      <name val="Arial Narrow"/>
      <family val="2"/>
    </font>
    <font>
      <b/>
      <sz val="10"/>
      <color indexed="10"/>
      <name val="Arial Narrow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8" borderId="7" applyNumberFormat="0" applyFont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shrinkToFit="1"/>
    </xf>
    <xf numFmtId="0" fontId="9" fillId="0" borderId="0" xfId="0" applyFont="1" applyFill="1" applyAlignment="1">
      <alignment shrinkToFit="1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vertical="center" shrinkToFit="1"/>
    </xf>
    <xf numFmtId="0" fontId="24" fillId="0" borderId="0" xfId="0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17" fillId="0" borderId="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shrinkToFit="1"/>
    </xf>
    <xf numFmtId="0" fontId="8" fillId="0" borderId="11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vertical="center" wrapText="1" shrinkToFit="1"/>
    </xf>
    <xf numFmtId="0" fontId="8" fillId="0" borderId="11" xfId="60" applyFont="1" applyFill="1" applyBorder="1" applyAlignment="1">
      <alignment vertical="center" wrapText="1" shrinkToFit="1"/>
      <protection/>
    </xf>
    <xf numFmtId="0" fontId="18" fillId="0" borderId="10" xfId="49" applyFont="1" applyFill="1" applyBorder="1" applyAlignment="1" applyProtection="1">
      <alignment/>
      <protection/>
    </xf>
    <xf numFmtId="0" fontId="8" fillId="0" borderId="12" xfId="0" applyFont="1" applyFill="1" applyBorder="1" applyAlignment="1">
      <alignment/>
    </xf>
    <xf numFmtId="0" fontId="9" fillId="0" borderId="13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9" fillId="0" borderId="14" xfId="0" applyFont="1" applyFill="1" applyBorder="1" applyAlignment="1">
      <alignment shrinkToFit="1"/>
    </xf>
    <xf numFmtId="0" fontId="9" fillId="0" borderId="15" xfId="0" applyFont="1" applyFill="1" applyBorder="1" applyAlignment="1">
      <alignment/>
    </xf>
    <xf numFmtId="0" fontId="8" fillId="0" borderId="12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/>
    </xf>
    <xf numFmtId="0" fontId="8" fillId="0" borderId="17" xfId="0" applyFont="1" applyFill="1" applyBorder="1" applyAlignment="1">
      <alignment shrinkToFit="1"/>
    </xf>
    <xf numFmtId="0" fontId="8" fillId="0" borderId="18" xfId="0" applyFont="1" applyFill="1" applyBorder="1" applyAlignment="1">
      <alignment/>
    </xf>
    <xf numFmtId="0" fontId="8" fillId="0" borderId="10" xfId="0" applyFont="1" applyFill="1" applyBorder="1" applyAlignment="1" quotePrefix="1">
      <alignment horizont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49" fontId="25" fillId="0" borderId="10" xfId="0" applyNumberFormat="1" applyFont="1" applyFill="1" applyBorder="1" applyAlignment="1">
      <alignment vertical="center" shrinkToFit="1"/>
    </xf>
    <xf numFmtId="11" fontId="8" fillId="0" borderId="12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 shrinkToFit="1"/>
    </xf>
    <xf numFmtId="0" fontId="22" fillId="0" borderId="0" xfId="0" applyFont="1" applyFill="1" applyBorder="1" applyAlignment="1">
      <alignment vertical="center" wrapText="1"/>
    </xf>
    <xf numFmtId="0" fontId="18" fillId="0" borderId="10" xfId="49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shrinkToFit="1"/>
    </xf>
    <xf numFmtId="0" fontId="8" fillId="0" borderId="12" xfId="0" applyFont="1" applyFill="1" applyBorder="1" applyAlignment="1">
      <alignment horizontal="left"/>
    </xf>
    <xf numFmtId="1" fontId="9" fillId="0" borderId="17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wrapText="1"/>
    </xf>
    <xf numFmtId="1" fontId="9" fillId="0" borderId="14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8" fillId="0" borderId="13" xfId="0" applyFont="1" applyFill="1" applyBorder="1" applyAlignment="1">
      <alignment shrinkToFit="1"/>
    </xf>
    <xf numFmtId="0" fontId="8" fillId="0" borderId="21" xfId="0" applyFont="1" applyFill="1" applyBorder="1" applyAlignment="1">
      <alignment/>
    </xf>
    <xf numFmtId="0" fontId="8" fillId="0" borderId="22" xfId="0" applyFont="1" applyFill="1" applyBorder="1" applyAlignment="1">
      <alignment vertic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1" fontId="9" fillId="0" borderId="17" xfId="0" applyNumberFormat="1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4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25" xfId="59" applyFont="1" applyFill="1" applyBorder="1" applyAlignment="1">
      <alignment horizontal="center" vertical="center" shrinkToFit="1"/>
      <protection/>
    </xf>
    <xf numFmtId="0" fontId="9" fillId="0" borderId="26" xfId="59" applyFont="1" applyFill="1" applyBorder="1" applyAlignment="1">
      <alignment horizontal="center" vertical="center" shrinkToFit="1"/>
      <protection/>
    </xf>
    <xf numFmtId="0" fontId="9" fillId="0" borderId="1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1" fontId="9" fillId="0" borderId="14" xfId="0" applyNumberFormat="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wrapText="1"/>
    </xf>
    <xf numFmtId="0" fontId="26" fillId="34" borderId="0" xfId="0" applyFont="1" applyFill="1" applyBorder="1" applyAlignment="1">
      <alignment horizontal="center" vertical="center" wrapText="1"/>
    </xf>
    <xf numFmtId="0" fontId="26" fillId="34" borderId="2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top" wrapText="1"/>
    </xf>
  </cellXfs>
  <cellStyles count="5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al 2" xfId="56"/>
    <cellStyle name="Normál 2" xfId="57"/>
    <cellStyle name="Normál 2 3" xfId="58"/>
    <cellStyle name="Normál_JavítotttantK" xfId="59"/>
    <cellStyle name="Normál_Munka1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4VG32NAK04M" TargetMode="External" /><Relationship Id="rId2" Type="http://schemas.openxmlformats.org/officeDocument/2006/relationships/hyperlink" Target="http://tantargy.uni-corvinus.hu/4VG32NAK05M" TargetMode="External" /><Relationship Id="rId3" Type="http://schemas.openxmlformats.org/officeDocument/2006/relationships/hyperlink" Target="http://tantargy.uni-corvinus.hu/4VG32NAK02M" TargetMode="External" /><Relationship Id="rId4" Type="http://schemas.openxmlformats.org/officeDocument/2006/relationships/hyperlink" Target="http://tantargy.uni-corvinus.hu/4VG32NAK29M" TargetMode="External" /><Relationship Id="rId5" Type="http://schemas.openxmlformats.org/officeDocument/2006/relationships/hyperlink" Target="http://tantargy.uni-corvinus.hu/2VL60NBK04M" TargetMode="External" /><Relationship Id="rId6" Type="http://schemas.openxmlformats.org/officeDocument/2006/relationships/hyperlink" Target="http://tantargy.uni-corvinus.hu/4VG32NAK03M" TargetMode="External" /><Relationship Id="rId7" Type="http://schemas.openxmlformats.org/officeDocument/2006/relationships/hyperlink" Target="http://tantargy.uni-corvinus.hu/4ST14NAK22M" TargetMode="External" /><Relationship Id="rId8" Type="http://schemas.openxmlformats.org/officeDocument/2006/relationships/hyperlink" Target="http://portal.uni-corvinus.hu/index.php?id=22720&amp;tanKod=KOZNXV5VI01" TargetMode="External" /><Relationship Id="rId9" Type="http://schemas.openxmlformats.org/officeDocument/2006/relationships/hyperlink" Target="http://portal.uni-corvinus.hu/index.php?id=22720&amp;tanKod=KOZNXV4VI94" TargetMode="External" /><Relationship Id="rId10" Type="http://schemas.openxmlformats.org/officeDocument/2006/relationships/hyperlink" Target="http://portal.uni-corvinus.hu/index.php?id=22720&amp;tanKod=KOZNXV4VI95" TargetMode="External" /><Relationship Id="rId11" Type="http://schemas.openxmlformats.org/officeDocument/2006/relationships/hyperlink" Target="http://portal.uni-corvinus.hu/index.php?id=22720&amp;tanKod=KOZNXV4OG10" TargetMode="External" /><Relationship Id="rId12" Type="http://schemas.openxmlformats.org/officeDocument/2006/relationships/hyperlink" Target="http://portal.uni-corvinus.hu/index.php?id=22720&amp;tanKod=4VG32NBK99M" TargetMode="External" /><Relationship Id="rId13" Type="http://schemas.openxmlformats.org/officeDocument/2006/relationships/hyperlink" Target="http://portal.uni-corvinus.hu/index.php?id=22720&amp;tanKod=KOZNXV5VI08" TargetMode="External" /><Relationship Id="rId14" Type="http://schemas.openxmlformats.org/officeDocument/2006/relationships/hyperlink" Target="http://tantargy.uni-corvinus.hu/2VL60NBK13M" TargetMode="External" /><Relationship Id="rId15" Type="http://schemas.openxmlformats.org/officeDocument/2006/relationships/hyperlink" Target="http://tantargy.uni-corvinus.hu/2BE52NAV08M" TargetMode="External" /><Relationship Id="rId16" Type="http://schemas.openxmlformats.org/officeDocument/2006/relationships/hyperlink" Target="http://tantargy.uni-corvinus.hu/2BE52NAK01M" TargetMode="External" /><Relationship Id="rId17" Type="http://schemas.openxmlformats.org/officeDocument/2006/relationships/hyperlink" Target="http://tantargy.uni-corvinus.hu/4GP02NAK12M" TargetMode="External" /><Relationship Id="rId18" Type="http://schemas.openxmlformats.org/officeDocument/2006/relationships/hyperlink" Target="http://tantargy.uni-corvinus.hu/KOZNXV4VI57" TargetMode="External" /><Relationship Id="rId19" Type="http://schemas.openxmlformats.org/officeDocument/2006/relationships/hyperlink" Target="http://portal.uni-corvinus.hu/index.php?id=22720&amp;tanKod=2BE52NAV10M" TargetMode="External" /><Relationship Id="rId20" Type="http://schemas.openxmlformats.org/officeDocument/2006/relationships/hyperlink" Target="http://portal.uni-corvinus.hu/index.php?id=22720&amp;tanKod=2VL60NCK13M" TargetMode="External" /><Relationship Id="rId21" Type="http://schemas.openxmlformats.org/officeDocument/2006/relationships/hyperlink" Target="http://tantargy.uni-corvinus.hu/4KO03NBK01M" TargetMode="External" /><Relationship Id="rId22" Type="http://schemas.openxmlformats.org/officeDocument/2006/relationships/hyperlink" Target="http://portal.uni-corvinus.hu/index.php?id=22720&amp;tanKod=4KO03NBK02M" TargetMode="External" /><Relationship Id="rId23" Type="http://schemas.openxmlformats.org/officeDocument/2006/relationships/hyperlink" Target="http://tantargy.uni-corvinus.hu/KOZNXV4OG04" TargetMode="External" /><Relationship Id="rId24" Type="http://schemas.openxmlformats.org/officeDocument/2006/relationships/hyperlink" Target="http://tantargy.uni-corvinus.hu/KOZNXV4VI96" TargetMode="External" /><Relationship Id="rId25" Type="http://schemas.openxmlformats.org/officeDocument/2006/relationships/hyperlink" Target="http://tantargy.uni-corvinus.hu/K4VG32DDG01M" TargetMode="External" /><Relationship Id="rId26" Type="http://schemas.openxmlformats.org/officeDocument/2006/relationships/hyperlink" Target="http://tantargy.uni-corvinus.hu/4VG32NBK76M" TargetMode="External" /><Relationship Id="rId27" Type="http://schemas.openxmlformats.org/officeDocument/2006/relationships/hyperlink" Target="http://tantargy.uni-corvinus.hu/4VG32NAK60M" TargetMode="External" /><Relationship Id="rId28" Type="http://schemas.openxmlformats.org/officeDocument/2006/relationships/hyperlink" Target="http://tantargy.uni-corvinus.hu/4VG32NAV08M" TargetMode="External" /><Relationship Id="rId29" Type="http://schemas.openxmlformats.org/officeDocument/2006/relationships/hyperlink" Target="http://tantargy.uni-corvinus.hu/4VG32NAK61M" TargetMode="External" /><Relationship Id="rId30" Type="http://schemas.openxmlformats.org/officeDocument/2006/relationships/hyperlink" Target="http://tantargy.uni-corvinus.hu/KOZNXV4OG10" TargetMode="External" /><Relationship Id="rId3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3"/>
  <sheetViews>
    <sheetView tabSelected="1" view="pageBreakPreview" zoomScaleSheetLayoutView="100" workbookViewId="0" topLeftCell="A1">
      <pane ySplit="6" topLeftCell="A7" activePane="bottomLeft" state="frozen"/>
      <selection pane="topLeft" activeCell="A1" sqref="A1"/>
      <selection pane="bottomLeft" activeCell="O22" sqref="O22"/>
    </sheetView>
  </sheetViews>
  <sheetFormatPr defaultColWidth="9.140625" defaultRowHeight="12.75"/>
  <cols>
    <col min="1" max="1" width="12.28125" style="8" customWidth="1"/>
    <col min="2" max="2" width="35.8515625" style="4" customWidth="1"/>
    <col min="3" max="3" width="6.421875" style="5" customWidth="1"/>
    <col min="4" max="4" width="5.140625" style="5" customWidth="1"/>
    <col min="5" max="11" width="4.7109375" style="2" customWidth="1"/>
    <col min="12" max="12" width="6.7109375" style="2" customWidth="1"/>
    <col min="13" max="13" width="20.8515625" style="5" customWidth="1"/>
    <col min="14" max="14" width="4.140625" style="5" customWidth="1"/>
    <col min="15" max="15" width="37.57421875" style="2" customWidth="1"/>
    <col min="16" max="16" width="14.140625" style="6" customWidth="1"/>
    <col min="17" max="17" width="14.00390625" style="2" customWidth="1"/>
    <col min="18" max="18" width="22.00390625" style="2" customWidth="1"/>
    <col min="19" max="16384" width="9.140625" style="2" customWidth="1"/>
  </cols>
  <sheetData>
    <row r="1" spans="1:18" ht="15.75" customHeight="1">
      <c r="A1" s="119" t="s">
        <v>128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</row>
    <row r="2" spans="1:18" ht="15.75" customHeight="1">
      <c r="A2" s="120" t="s">
        <v>32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</row>
    <row r="3" spans="1:18" ht="15.75" customHeight="1" thickBot="1">
      <c r="A3" s="121" t="s">
        <v>25</v>
      </c>
      <c r="B3" s="121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</row>
    <row r="4" spans="1:18" ht="12.75" customHeight="1">
      <c r="A4" s="109" t="s">
        <v>12</v>
      </c>
      <c r="B4" s="123" t="s">
        <v>21</v>
      </c>
      <c r="C4" s="123" t="s">
        <v>5</v>
      </c>
      <c r="D4" s="128" t="s">
        <v>0</v>
      </c>
      <c r="E4" s="128"/>
      <c r="F4" s="128"/>
      <c r="G4" s="128"/>
      <c r="H4" s="128"/>
      <c r="I4" s="128"/>
      <c r="J4" s="128"/>
      <c r="K4" s="128"/>
      <c r="L4" s="115" t="s">
        <v>1</v>
      </c>
      <c r="M4" s="115" t="s">
        <v>22</v>
      </c>
      <c r="N4" s="126" t="s">
        <v>26</v>
      </c>
      <c r="O4" s="106" t="s">
        <v>6</v>
      </c>
      <c r="P4" s="106" t="s">
        <v>23</v>
      </c>
      <c r="Q4" s="106" t="s">
        <v>24</v>
      </c>
      <c r="R4" s="111" t="s">
        <v>13</v>
      </c>
    </row>
    <row r="5" spans="1:18" ht="12.75" customHeight="1">
      <c r="A5" s="110"/>
      <c r="B5" s="124"/>
      <c r="C5" s="124"/>
      <c r="D5" s="114">
        <v>1</v>
      </c>
      <c r="E5" s="114"/>
      <c r="F5" s="114">
        <v>2</v>
      </c>
      <c r="G5" s="114"/>
      <c r="H5" s="114">
        <v>3</v>
      </c>
      <c r="I5" s="114"/>
      <c r="J5" s="114">
        <v>4</v>
      </c>
      <c r="K5" s="114"/>
      <c r="L5" s="116"/>
      <c r="M5" s="116"/>
      <c r="N5" s="127"/>
      <c r="O5" s="107"/>
      <c r="P5" s="107"/>
      <c r="Q5" s="107"/>
      <c r="R5" s="112"/>
    </row>
    <row r="6" spans="1:18" ht="12.75" customHeight="1" thickBot="1">
      <c r="A6" s="110"/>
      <c r="B6" s="125"/>
      <c r="C6" s="125"/>
      <c r="D6" s="52" t="s">
        <v>2</v>
      </c>
      <c r="E6" s="52" t="s">
        <v>3</v>
      </c>
      <c r="F6" s="52" t="s">
        <v>2</v>
      </c>
      <c r="G6" s="52" t="s">
        <v>3</v>
      </c>
      <c r="H6" s="52" t="s">
        <v>2</v>
      </c>
      <c r="I6" s="52" t="s">
        <v>3</v>
      </c>
      <c r="J6" s="52" t="s">
        <v>2</v>
      </c>
      <c r="K6" s="52" t="s">
        <v>3</v>
      </c>
      <c r="L6" s="117"/>
      <c r="M6" s="117"/>
      <c r="N6" s="127"/>
      <c r="O6" s="108"/>
      <c r="P6" s="108"/>
      <c r="Q6" s="108"/>
      <c r="R6" s="113"/>
    </row>
    <row r="7" spans="1:18" s="3" customFormat="1" ht="12.75" customHeight="1">
      <c r="A7" s="66"/>
      <c r="B7" s="55" t="s">
        <v>110</v>
      </c>
      <c r="C7" s="54"/>
      <c r="D7" s="118">
        <f>SUM(L8:L11)</f>
        <v>24</v>
      </c>
      <c r="E7" s="118"/>
      <c r="F7" s="118">
        <f>SUM(L12:L14)</f>
        <v>18</v>
      </c>
      <c r="G7" s="118"/>
      <c r="H7" s="118">
        <v>0</v>
      </c>
      <c r="I7" s="118"/>
      <c r="J7" s="118">
        <v>0</v>
      </c>
      <c r="K7" s="118"/>
      <c r="L7" s="86">
        <f>SUM(D7:K7)</f>
        <v>42</v>
      </c>
      <c r="M7" s="55"/>
      <c r="N7" s="55"/>
      <c r="O7" s="56"/>
      <c r="P7" s="55"/>
      <c r="Q7" s="56"/>
      <c r="R7" s="57"/>
    </row>
    <row r="8" spans="1:18" ht="14.25" customHeight="1">
      <c r="A8" s="81" t="s">
        <v>82</v>
      </c>
      <c r="B8" s="50" t="s">
        <v>39</v>
      </c>
      <c r="C8" s="42" t="s">
        <v>4</v>
      </c>
      <c r="D8" s="42">
        <v>2</v>
      </c>
      <c r="E8" s="42">
        <v>2</v>
      </c>
      <c r="F8" s="42"/>
      <c r="G8" s="42"/>
      <c r="H8" s="42"/>
      <c r="I8" s="42"/>
      <c r="J8" s="42"/>
      <c r="K8" s="42"/>
      <c r="L8" s="42">
        <v>6</v>
      </c>
      <c r="M8" s="43" t="s">
        <v>62</v>
      </c>
      <c r="N8" s="43"/>
      <c r="O8" s="43" t="s">
        <v>95</v>
      </c>
      <c r="P8" s="44"/>
      <c r="Q8" s="44"/>
      <c r="R8" s="45"/>
    </row>
    <row r="9" spans="1:18" ht="12.75" customHeight="1">
      <c r="A9" s="69" t="s">
        <v>83</v>
      </c>
      <c r="B9" s="50" t="s">
        <v>40</v>
      </c>
      <c r="C9" s="42" t="s">
        <v>4</v>
      </c>
      <c r="D9" s="42">
        <v>2</v>
      </c>
      <c r="E9" s="42">
        <v>2</v>
      </c>
      <c r="F9" s="42"/>
      <c r="G9" s="42"/>
      <c r="H9" s="42"/>
      <c r="I9" s="42"/>
      <c r="J9" s="42"/>
      <c r="K9" s="42"/>
      <c r="L9" s="42">
        <v>6</v>
      </c>
      <c r="M9" s="43" t="s">
        <v>63</v>
      </c>
      <c r="N9" s="43"/>
      <c r="O9" s="43" t="s">
        <v>95</v>
      </c>
      <c r="P9" s="44"/>
      <c r="Q9" s="44"/>
      <c r="R9" s="45"/>
    </row>
    <row r="10" spans="1:18" ht="114.75">
      <c r="A10" s="69" t="s">
        <v>84</v>
      </c>
      <c r="B10" s="78" t="s">
        <v>41</v>
      </c>
      <c r="C10" s="79" t="s">
        <v>4</v>
      </c>
      <c r="D10" s="79">
        <v>2</v>
      </c>
      <c r="E10" s="79">
        <v>2</v>
      </c>
      <c r="F10" s="79"/>
      <c r="G10" s="79"/>
      <c r="H10" s="79"/>
      <c r="I10" s="79"/>
      <c r="J10" s="79"/>
      <c r="K10" s="79"/>
      <c r="L10" s="79">
        <v>6</v>
      </c>
      <c r="M10" s="67" t="s">
        <v>64</v>
      </c>
      <c r="N10" s="67"/>
      <c r="O10" s="67" t="s">
        <v>95</v>
      </c>
      <c r="P10" s="80"/>
      <c r="Q10" s="80"/>
      <c r="R10" s="70" t="s">
        <v>85</v>
      </c>
    </row>
    <row r="11" spans="1:18" ht="12.75" customHeight="1">
      <c r="A11" s="69" t="s">
        <v>86</v>
      </c>
      <c r="B11" s="50" t="s">
        <v>42</v>
      </c>
      <c r="C11" s="42" t="s">
        <v>4</v>
      </c>
      <c r="D11" s="42">
        <v>2</v>
      </c>
      <c r="E11" s="42">
        <v>2</v>
      </c>
      <c r="F11" s="42"/>
      <c r="G11" s="42"/>
      <c r="H11" s="42"/>
      <c r="I11" s="42"/>
      <c r="J11" s="42"/>
      <c r="K11" s="42"/>
      <c r="L11" s="42">
        <v>6</v>
      </c>
      <c r="M11" s="43" t="s">
        <v>116</v>
      </c>
      <c r="N11" s="43"/>
      <c r="O11" s="43" t="s">
        <v>7</v>
      </c>
      <c r="P11" s="44"/>
      <c r="Q11" s="44"/>
      <c r="R11" s="45"/>
    </row>
    <row r="12" spans="1:18" ht="140.25">
      <c r="A12" s="69" t="s">
        <v>87</v>
      </c>
      <c r="B12" s="78" t="s">
        <v>43</v>
      </c>
      <c r="C12" s="79" t="s">
        <v>4</v>
      </c>
      <c r="D12" s="79"/>
      <c r="E12" s="79"/>
      <c r="F12" s="79">
        <v>2</v>
      </c>
      <c r="G12" s="79">
        <v>2</v>
      </c>
      <c r="H12" s="79"/>
      <c r="I12" s="79"/>
      <c r="J12" s="79"/>
      <c r="K12" s="79"/>
      <c r="L12" s="79">
        <v>6</v>
      </c>
      <c r="M12" s="67" t="s">
        <v>64</v>
      </c>
      <c r="N12" s="67"/>
      <c r="O12" s="67" t="s">
        <v>95</v>
      </c>
      <c r="P12" s="80"/>
      <c r="Q12" s="80"/>
      <c r="R12" s="70" t="s">
        <v>88</v>
      </c>
    </row>
    <row r="13" spans="1:18" ht="12.75">
      <c r="A13" s="69" t="s">
        <v>89</v>
      </c>
      <c r="B13" s="50" t="s">
        <v>44</v>
      </c>
      <c r="C13" s="42" t="s">
        <v>4</v>
      </c>
      <c r="D13" s="42"/>
      <c r="E13" s="42"/>
      <c r="F13" s="42">
        <v>2</v>
      </c>
      <c r="G13" s="42">
        <v>2</v>
      </c>
      <c r="H13" s="42"/>
      <c r="I13" s="42"/>
      <c r="J13" s="42"/>
      <c r="K13" s="63"/>
      <c r="L13" s="42">
        <v>6</v>
      </c>
      <c r="M13" s="43" t="s">
        <v>65</v>
      </c>
      <c r="N13" s="42"/>
      <c r="O13" s="43" t="s">
        <v>78</v>
      </c>
      <c r="P13" s="44"/>
      <c r="Q13" s="44"/>
      <c r="R13" s="48"/>
    </row>
    <row r="14" spans="1:18" ht="12.75" customHeight="1">
      <c r="A14" s="69" t="s">
        <v>90</v>
      </c>
      <c r="B14" s="50" t="s">
        <v>45</v>
      </c>
      <c r="C14" s="42" t="s">
        <v>4</v>
      </c>
      <c r="D14" s="42"/>
      <c r="E14" s="42"/>
      <c r="F14" s="42">
        <v>2</v>
      </c>
      <c r="G14" s="42">
        <v>2</v>
      </c>
      <c r="H14" s="42"/>
      <c r="I14" s="42"/>
      <c r="J14" s="42"/>
      <c r="K14" s="42"/>
      <c r="L14" s="42">
        <v>6</v>
      </c>
      <c r="M14" s="43" t="s">
        <v>62</v>
      </c>
      <c r="N14" s="42"/>
      <c r="O14" s="43" t="s">
        <v>95</v>
      </c>
      <c r="P14" s="44"/>
      <c r="Q14" s="44"/>
      <c r="R14" s="45"/>
    </row>
    <row r="15" spans="1:18" ht="12.75" customHeight="1">
      <c r="A15" s="51"/>
      <c r="B15" s="46" t="s">
        <v>46</v>
      </c>
      <c r="C15" s="42"/>
      <c r="D15" s="42"/>
      <c r="E15" s="42"/>
      <c r="F15" s="42"/>
      <c r="G15" s="42"/>
      <c r="H15" s="42"/>
      <c r="I15" s="42"/>
      <c r="J15" s="42"/>
      <c r="K15" s="42"/>
      <c r="L15" s="47">
        <v>30</v>
      </c>
      <c r="M15" s="43"/>
      <c r="N15" s="42"/>
      <c r="O15" s="43"/>
      <c r="P15" s="44"/>
      <c r="Q15" s="44"/>
      <c r="R15" s="45"/>
    </row>
    <row r="16" spans="1:18" ht="38.25">
      <c r="A16" s="58"/>
      <c r="B16" s="83" t="s">
        <v>127</v>
      </c>
      <c r="C16" s="42"/>
      <c r="D16" s="95">
        <v>0</v>
      </c>
      <c r="E16" s="96"/>
      <c r="F16" s="95">
        <v>0</v>
      </c>
      <c r="G16" s="96"/>
      <c r="H16" s="95">
        <v>18</v>
      </c>
      <c r="I16" s="96"/>
      <c r="J16" s="95">
        <v>12</v>
      </c>
      <c r="K16" s="96"/>
      <c r="L16" s="84">
        <f>SUM(D16:K16)</f>
        <v>30</v>
      </c>
      <c r="M16" s="43"/>
      <c r="N16" s="43"/>
      <c r="O16" s="43"/>
      <c r="P16" s="44"/>
      <c r="Q16" s="44"/>
      <c r="R16" s="49"/>
    </row>
    <row r="17" spans="1:18" ht="12.75" customHeight="1">
      <c r="A17" s="69" t="s">
        <v>93</v>
      </c>
      <c r="B17" s="50" t="s">
        <v>48</v>
      </c>
      <c r="C17" s="42" t="s">
        <v>4</v>
      </c>
      <c r="D17" s="42"/>
      <c r="E17" s="42"/>
      <c r="F17" s="42"/>
      <c r="G17" s="42"/>
      <c r="H17" s="42">
        <v>2</v>
      </c>
      <c r="I17" s="42">
        <v>2</v>
      </c>
      <c r="J17" s="42" t="s">
        <v>126</v>
      </c>
      <c r="K17" s="42"/>
      <c r="L17" s="42">
        <v>6</v>
      </c>
      <c r="M17" s="43" t="s">
        <v>68</v>
      </c>
      <c r="N17" s="43"/>
      <c r="O17" s="43" t="s">
        <v>92</v>
      </c>
      <c r="P17" s="44"/>
      <c r="Q17" s="44"/>
      <c r="R17" s="45"/>
    </row>
    <row r="18" spans="1:18" ht="12.75" customHeight="1">
      <c r="A18" s="69" t="s">
        <v>91</v>
      </c>
      <c r="B18" s="50" t="s">
        <v>47</v>
      </c>
      <c r="C18" s="42" t="s">
        <v>4</v>
      </c>
      <c r="D18" s="42"/>
      <c r="E18" s="42"/>
      <c r="F18" s="42"/>
      <c r="G18" s="42"/>
      <c r="H18" s="42">
        <v>2</v>
      </c>
      <c r="I18" s="42">
        <v>2</v>
      </c>
      <c r="J18" s="42"/>
      <c r="K18" s="42"/>
      <c r="L18" s="42">
        <v>6</v>
      </c>
      <c r="M18" s="43" t="s">
        <v>66</v>
      </c>
      <c r="N18" s="43"/>
      <c r="O18" s="43" t="s">
        <v>95</v>
      </c>
      <c r="P18" s="44"/>
      <c r="Q18" s="44"/>
      <c r="R18" s="45"/>
    </row>
    <row r="19" spans="1:18" ht="12.75" customHeight="1">
      <c r="A19" s="69" t="s">
        <v>133</v>
      </c>
      <c r="B19" s="50" t="s">
        <v>134</v>
      </c>
      <c r="C19" s="42" t="s">
        <v>4</v>
      </c>
      <c r="D19" s="42"/>
      <c r="E19" s="42"/>
      <c r="F19" s="42"/>
      <c r="G19" s="42"/>
      <c r="H19" s="42">
        <v>0</v>
      </c>
      <c r="I19" s="42">
        <v>4</v>
      </c>
      <c r="J19" s="42"/>
      <c r="K19" s="42"/>
      <c r="L19" s="42">
        <v>6</v>
      </c>
      <c r="M19" s="43" t="s">
        <v>135</v>
      </c>
      <c r="N19" s="43"/>
      <c r="O19" s="43" t="s">
        <v>95</v>
      </c>
      <c r="P19" s="44"/>
      <c r="Q19" s="44"/>
      <c r="R19" s="45"/>
    </row>
    <row r="20" spans="1:18" ht="12.75" customHeight="1">
      <c r="A20" s="69" t="s">
        <v>136</v>
      </c>
      <c r="B20" s="50" t="s">
        <v>137</v>
      </c>
      <c r="C20" s="42" t="s">
        <v>4</v>
      </c>
      <c r="D20" s="42"/>
      <c r="E20" s="42"/>
      <c r="F20" s="42"/>
      <c r="G20" s="42"/>
      <c r="H20" s="42">
        <v>2</v>
      </c>
      <c r="I20" s="42">
        <v>2</v>
      </c>
      <c r="J20" s="42"/>
      <c r="K20" s="42"/>
      <c r="L20" s="42">
        <v>6</v>
      </c>
      <c r="M20" s="43" t="s">
        <v>138</v>
      </c>
      <c r="N20" s="43"/>
      <c r="O20" s="43" t="s">
        <v>95</v>
      </c>
      <c r="P20" s="44"/>
      <c r="Q20" s="44"/>
      <c r="R20" s="45"/>
    </row>
    <row r="21" spans="1:18" ht="12.75" customHeight="1">
      <c r="A21" s="69" t="s">
        <v>139</v>
      </c>
      <c r="B21" s="50" t="s">
        <v>140</v>
      </c>
      <c r="C21" s="42" t="s">
        <v>4</v>
      </c>
      <c r="D21" s="42"/>
      <c r="E21" s="42"/>
      <c r="F21" s="42"/>
      <c r="G21" s="42"/>
      <c r="H21" s="42"/>
      <c r="I21" s="42"/>
      <c r="J21" s="42">
        <v>2</v>
      </c>
      <c r="K21" s="42">
        <v>2</v>
      </c>
      <c r="L21" s="42">
        <v>6</v>
      </c>
      <c r="M21" s="43" t="s">
        <v>141</v>
      </c>
      <c r="N21" s="43"/>
      <c r="O21" s="43" t="s">
        <v>95</v>
      </c>
      <c r="P21" s="44"/>
      <c r="Q21" s="44"/>
      <c r="R21" s="45"/>
    </row>
    <row r="22" spans="1:18" ht="12.75" customHeight="1">
      <c r="A22" s="69" t="s">
        <v>97</v>
      </c>
      <c r="B22" s="50" t="s">
        <v>52</v>
      </c>
      <c r="C22" s="42" t="s">
        <v>4</v>
      </c>
      <c r="D22" s="42"/>
      <c r="E22" s="42"/>
      <c r="F22" s="42"/>
      <c r="G22" s="42"/>
      <c r="H22" s="42"/>
      <c r="I22" s="42"/>
      <c r="J22" s="42">
        <v>2</v>
      </c>
      <c r="K22" s="42">
        <v>2</v>
      </c>
      <c r="L22" s="42">
        <v>6</v>
      </c>
      <c r="M22" s="43" t="s">
        <v>142</v>
      </c>
      <c r="N22" s="43"/>
      <c r="O22" s="43" t="s">
        <v>92</v>
      </c>
      <c r="P22" s="44"/>
      <c r="Q22" s="44"/>
      <c r="R22" s="45"/>
    </row>
    <row r="23" spans="1:18" ht="12.75">
      <c r="A23" s="58"/>
      <c r="B23" s="83" t="s">
        <v>49</v>
      </c>
      <c r="C23" s="42"/>
      <c r="D23" s="95">
        <v>0</v>
      </c>
      <c r="E23" s="96"/>
      <c r="F23" s="95">
        <v>0</v>
      </c>
      <c r="G23" s="96"/>
      <c r="H23" s="95">
        <v>6</v>
      </c>
      <c r="I23" s="96"/>
      <c r="J23" s="95">
        <v>24</v>
      </c>
      <c r="K23" s="96"/>
      <c r="L23" s="84">
        <f>SUM(D23:K23)</f>
        <v>30</v>
      </c>
      <c r="M23" s="43"/>
      <c r="N23" s="43"/>
      <c r="O23" s="43"/>
      <c r="P23" s="44"/>
      <c r="Q23" s="44"/>
      <c r="R23" s="49"/>
    </row>
    <row r="24" spans="1:18" ht="12.75" customHeight="1">
      <c r="A24" s="69" t="s">
        <v>94</v>
      </c>
      <c r="B24" s="50" t="s">
        <v>50</v>
      </c>
      <c r="C24" s="42" t="s">
        <v>4</v>
      </c>
      <c r="D24" s="42"/>
      <c r="E24" s="42"/>
      <c r="F24" s="42"/>
      <c r="G24" s="42"/>
      <c r="H24" s="42">
        <v>2</v>
      </c>
      <c r="I24" s="42">
        <v>2</v>
      </c>
      <c r="J24" s="42"/>
      <c r="K24" s="42"/>
      <c r="L24" s="42">
        <v>6</v>
      </c>
      <c r="M24" s="43" t="s">
        <v>69</v>
      </c>
      <c r="N24" s="43"/>
      <c r="O24" s="43" t="s">
        <v>95</v>
      </c>
      <c r="P24" s="44"/>
      <c r="Q24" s="44"/>
      <c r="R24" s="45"/>
    </row>
    <row r="25" spans="1:18" ht="12.75" customHeight="1">
      <c r="A25" s="69" t="s">
        <v>96</v>
      </c>
      <c r="B25" s="50" t="s">
        <v>51</v>
      </c>
      <c r="C25" s="42" t="s">
        <v>4</v>
      </c>
      <c r="D25" s="42"/>
      <c r="E25" s="42"/>
      <c r="F25" s="42"/>
      <c r="G25" s="42"/>
      <c r="H25" s="43"/>
      <c r="I25" s="43"/>
      <c r="J25" s="42">
        <v>2</v>
      </c>
      <c r="K25" s="42">
        <v>2</v>
      </c>
      <c r="L25" s="42">
        <v>6</v>
      </c>
      <c r="M25" s="43" t="s">
        <v>115</v>
      </c>
      <c r="N25" s="43"/>
      <c r="O25" s="43" t="s">
        <v>95</v>
      </c>
      <c r="P25" s="44"/>
      <c r="Q25" s="44"/>
      <c r="R25" s="45"/>
    </row>
    <row r="26" spans="1:18" ht="12.75" customHeight="1">
      <c r="A26" s="71" t="s">
        <v>97</v>
      </c>
      <c r="B26" s="50" t="s">
        <v>52</v>
      </c>
      <c r="C26" s="42" t="s">
        <v>4</v>
      </c>
      <c r="D26" s="42"/>
      <c r="E26" s="42"/>
      <c r="F26" s="42"/>
      <c r="G26" s="42"/>
      <c r="H26" s="42"/>
      <c r="I26" s="42"/>
      <c r="J26" s="42">
        <v>2</v>
      </c>
      <c r="K26" s="42">
        <v>2</v>
      </c>
      <c r="L26" s="42">
        <v>6</v>
      </c>
      <c r="M26" s="43" t="s">
        <v>67</v>
      </c>
      <c r="N26" s="43"/>
      <c r="O26" s="43" t="s">
        <v>92</v>
      </c>
      <c r="P26" s="44"/>
      <c r="Q26" s="44"/>
      <c r="R26" s="45"/>
    </row>
    <row r="27" spans="1:18" ht="12.75" customHeight="1">
      <c r="A27" s="71" t="s">
        <v>98</v>
      </c>
      <c r="B27" s="50" t="s">
        <v>53</v>
      </c>
      <c r="C27" s="42" t="s">
        <v>4</v>
      </c>
      <c r="D27" s="42"/>
      <c r="E27" s="42"/>
      <c r="F27" s="42"/>
      <c r="G27" s="42"/>
      <c r="H27" s="42"/>
      <c r="I27" s="42"/>
      <c r="J27" s="42">
        <v>2</v>
      </c>
      <c r="K27" s="42">
        <v>2</v>
      </c>
      <c r="L27" s="42">
        <v>6</v>
      </c>
      <c r="M27" s="43" t="s">
        <v>70</v>
      </c>
      <c r="N27" s="43"/>
      <c r="O27" s="43" t="s">
        <v>95</v>
      </c>
      <c r="P27" s="68"/>
      <c r="Q27" s="44"/>
      <c r="R27" s="45"/>
    </row>
    <row r="28" spans="1:18" ht="12.75" customHeight="1">
      <c r="A28" s="69" t="s">
        <v>99</v>
      </c>
      <c r="B28" s="50" t="s">
        <v>54</v>
      </c>
      <c r="C28" s="42" t="s">
        <v>4</v>
      </c>
      <c r="D28" s="42"/>
      <c r="E28" s="42"/>
      <c r="F28" s="42"/>
      <c r="G28" s="42"/>
      <c r="H28" s="42"/>
      <c r="I28" s="42"/>
      <c r="J28" s="42">
        <v>2</v>
      </c>
      <c r="K28" s="63">
        <v>2</v>
      </c>
      <c r="L28" s="42">
        <v>6</v>
      </c>
      <c r="M28" s="43" t="s">
        <v>71</v>
      </c>
      <c r="N28" s="43"/>
      <c r="O28" s="43" t="s">
        <v>95</v>
      </c>
      <c r="P28" s="44"/>
      <c r="Q28" s="44"/>
      <c r="R28" s="45"/>
    </row>
    <row r="29" spans="1:18" ht="38.25">
      <c r="A29" s="58"/>
      <c r="B29" s="83" t="s">
        <v>120</v>
      </c>
      <c r="C29" s="42"/>
      <c r="D29" s="95">
        <v>0</v>
      </c>
      <c r="E29" s="96"/>
      <c r="F29" s="95">
        <v>0</v>
      </c>
      <c r="G29" s="96"/>
      <c r="H29" s="95">
        <v>12</v>
      </c>
      <c r="I29" s="96"/>
      <c r="J29" s="95">
        <v>18</v>
      </c>
      <c r="K29" s="96"/>
      <c r="L29" s="84">
        <f>SUM(D29:K29)</f>
        <v>30</v>
      </c>
      <c r="M29" s="43"/>
      <c r="N29" s="43"/>
      <c r="O29" s="43"/>
      <c r="P29" s="44"/>
      <c r="Q29" s="44"/>
      <c r="R29" s="49"/>
    </row>
    <row r="30" spans="1:18" ht="12.75" customHeight="1">
      <c r="A30" s="71" t="s">
        <v>100</v>
      </c>
      <c r="B30" s="50" t="s">
        <v>55</v>
      </c>
      <c r="C30" s="42" t="s">
        <v>8</v>
      </c>
      <c r="D30" s="42"/>
      <c r="E30" s="42"/>
      <c r="F30" s="42"/>
      <c r="G30" s="42"/>
      <c r="H30" s="42">
        <v>2</v>
      </c>
      <c r="I30" s="42">
        <v>2</v>
      </c>
      <c r="J30" s="42"/>
      <c r="K30" s="42"/>
      <c r="L30" s="42">
        <v>6</v>
      </c>
      <c r="M30" s="43" t="s">
        <v>72</v>
      </c>
      <c r="N30" s="43"/>
      <c r="O30" s="43" t="s">
        <v>79</v>
      </c>
      <c r="P30" s="44"/>
      <c r="Q30" s="44"/>
      <c r="R30" s="45"/>
    </row>
    <row r="31" spans="1:18" ht="12.75" customHeight="1">
      <c r="A31" s="71" t="s">
        <v>101</v>
      </c>
      <c r="B31" s="50" t="s">
        <v>56</v>
      </c>
      <c r="C31" s="42" t="s">
        <v>4</v>
      </c>
      <c r="D31" s="42"/>
      <c r="E31" s="42"/>
      <c r="F31" s="42"/>
      <c r="G31" s="42"/>
      <c r="H31" s="42">
        <v>2</v>
      </c>
      <c r="I31" s="42">
        <v>2</v>
      </c>
      <c r="J31" s="42"/>
      <c r="K31" s="42"/>
      <c r="L31" s="42">
        <v>6</v>
      </c>
      <c r="M31" s="43" t="s">
        <v>65</v>
      </c>
      <c r="N31" s="43"/>
      <c r="O31" s="43" t="s">
        <v>78</v>
      </c>
      <c r="P31" s="44"/>
      <c r="Q31" s="44"/>
      <c r="R31" s="45"/>
    </row>
    <row r="32" spans="1:18" ht="12.75" customHeight="1">
      <c r="A32" s="71" t="s">
        <v>102</v>
      </c>
      <c r="B32" s="50" t="s">
        <v>57</v>
      </c>
      <c r="C32" s="42" t="s">
        <v>8</v>
      </c>
      <c r="D32" s="42"/>
      <c r="E32" s="42"/>
      <c r="F32" s="42"/>
      <c r="G32" s="42"/>
      <c r="H32" s="42">
        <v>0</v>
      </c>
      <c r="I32" s="42">
        <v>2</v>
      </c>
      <c r="J32" s="42"/>
      <c r="K32" s="42"/>
      <c r="L32" s="42">
        <v>3</v>
      </c>
      <c r="M32" s="43" t="s">
        <v>73</v>
      </c>
      <c r="N32" s="43"/>
      <c r="O32" s="43" t="s">
        <v>80</v>
      </c>
      <c r="P32" s="44"/>
      <c r="Q32" s="44"/>
      <c r="R32" s="45"/>
    </row>
    <row r="33" spans="1:18" ht="12.75" customHeight="1">
      <c r="A33" s="92" t="s">
        <v>107</v>
      </c>
      <c r="B33" s="50" t="s">
        <v>129</v>
      </c>
      <c r="C33" s="42" t="s">
        <v>4</v>
      </c>
      <c r="D33" s="42"/>
      <c r="E33" s="42"/>
      <c r="F33" s="42"/>
      <c r="G33" s="42"/>
      <c r="H33" s="42">
        <v>2</v>
      </c>
      <c r="I33" s="42">
        <v>2</v>
      </c>
      <c r="J33" s="42"/>
      <c r="K33" s="42"/>
      <c r="L33" s="42">
        <v>6</v>
      </c>
      <c r="M33" s="43" t="s">
        <v>118</v>
      </c>
      <c r="N33" s="43"/>
      <c r="O33" s="43" t="s">
        <v>95</v>
      </c>
      <c r="P33" s="44"/>
      <c r="Q33" s="44"/>
      <c r="R33" s="45"/>
    </row>
    <row r="34" spans="1:18" ht="12.75" customHeight="1">
      <c r="A34" s="92" t="s">
        <v>132</v>
      </c>
      <c r="B34" s="50" t="s">
        <v>131</v>
      </c>
      <c r="C34" s="42" t="s">
        <v>4</v>
      </c>
      <c r="D34" s="42"/>
      <c r="E34" s="42"/>
      <c r="F34" s="42"/>
      <c r="G34" s="42"/>
      <c r="H34" s="42">
        <v>2</v>
      </c>
      <c r="I34" s="42">
        <v>2</v>
      </c>
      <c r="J34" s="42"/>
      <c r="K34" s="42"/>
      <c r="L34" s="42">
        <v>6</v>
      </c>
      <c r="M34" s="43" t="s">
        <v>118</v>
      </c>
      <c r="N34" s="43"/>
      <c r="O34" s="43" t="s">
        <v>95</v>
      </c>
      <c r="P34" s="44"/>
      <c r="Q34" s="44"/>
      <c r="R34" s="45"/>
    </row>
    <row r="35" spans="1:18" ht="12.75" customHeight="1">
      <c r="A35" s="92" t="s">
        <v>117</v>
      </c>
      <c r="B35" s="50" t="s">
        <v>130</v>
      </c>
      <c r="C35" s="42" t="s">
        <v>4</v>
      </c>
      <c r="D35" s="42"/>
      <c r="E35" s="42"/>
      <c r="F35" s="42"/>
      <c r="G35" s="42"/>
      <c r="H35" s="42"/>
      <c r="I35" s="42"/>
      <c r="J35" s="42">
        <v>2</v>
      </c>
      <c r="K35" s="42">
        <v>2</v>
      </c>
      <c r="L35" s="42">
        <v>6</v>
      </c>
      <c r="M35" s="43" t="s">
        <v>119</v>
      </c>
      <c r="N35" s="43"/>
      <c r="O35" s="43" t="s">
        <v>95</v>
      </c>
      <c r="P35" s="44"/>
      <c r="Q35" s="44"/>
      <c r="R35" s="45"/>
    </row>
    <row r="36" spans="1:18" ht="12.75" customHeight="1">
      <c r="A36" s="71" t="s">
        <v>103</v>
      </c>
      <c r="B36" s="50" t="s">
        <v>58</v>
      </c>
      <c r="C36" s="42" t="s">
        <v>8</v>
      </c>
      <c r="D36" s="42"/>
      <c r="E36" s="42"/>
      <c r="F36" s="42"/>
      <c r="G36" s="42"/>
      <c r="H36" s="42"/>
      <c r="I36" s="42"/>
      <c r="J36" s="42">
        <v>0</v>
      </c>
      <c r="K36" s="63">
        <v>2</v>
      </c>
      <c r="L36" s="42">
        <v>3</v>
      </c>
      <c r="M36" s="43" t="s">
        <v>74</v>
      </c>
      <c r="N36" s="43"/>
      <c r="O36" s="43" t="s">
        <v>80</v>
      </c>
      <c r="P36" s="44"/>
      <c r="Q36" s="44"/>
      <c r="R36" s="45"/>
    </row>
    <row r="37" spans="1:18" ht="14.25" customHeight="1">
      <c r="A37" s="71" t="s">
        <v>104</v>
      </c>
      <c r="B37" s="50" t="s">
        <v>59</v>
      </c>
      <c r="C37" s="42" t="s">
        <v>4</v>
      </c>
      <c r="D37" s="42"/>
      <c r="E37" s="42"/>
      <c r="F37" s="42"/>
      <c r="G37" s="42"/>
      <c r="H37" s="42"/>
      <c r="I37" s="42"/>
      <c r="J37" s="42">
        <v>2</v>
      </c>
      <c r="K37" s="63">
        <v>2</v>
      </c>
      <c r="L37" s="42">
        <v>6</v>
      </c>
      <c r="M37" s="43" t="s">
        <v>75</v>
      </c>
      <c r="N37" s="43"/>
      <c r="O37" s="43" t="s">
        <v>80</v>
      </c>
      <c r="P37" s="44"/>
      <c r="Q37" s="44"/>
      <c r="R37" s="45"/>
    </row>
    <row r="38" spans="1:18" ht="13.5" customHeight="1">
      <c r="A38" s="71" t="s">
        <v>105</v>
      </c>
      <c r="B38" s="50" t="s">
        <v>60</v>
      </c>
      <c r="C38" s="42" t="s">
        <v>4</v>
      </c>
      <c r="D38" s="42"/>
      <c r="E38" s="42"/>
      <c r="F38" s="42"/>
      <c r="G38" s="42"/>
      <c r="H38" s="42"/>
      <c r="I38" s="42"/>
      <c r="J38" s="42">
        <v>2</v>
      </c>
      <c r="K38" s="63">
        <v>2</v>
      </c>
      <c r="L38" s="42">
        <v>6</v>
      </c>
      <c r="M38" s="43" t="s">
        <v>76</v>
      </c>
      <c r="N38" s="43"/>
      <c r="O38" s="43" t="s">
        <v>81</v>
      </c>
      <c r="P38" s="44"/>
      <c r="Q38" s="44"/>
      <c r="R38" s="45"/>
    </row>
    <row r="39" spans="1:18" ht="13.5" customHeight="1">
      <c r="A39" s="71" t="s">
        <v>106</v>
      </c>
      <c r="B39" s="50" t="s">
        <v>61</v>
      </c>
      <c r="C39" s="42" t="s">
        <v>4</v>
      </c>
      <c r="D39" s="42"/>
      <c r="E39" s="42"/>
      <c r="F39" s="42"/>
      <c r="G39" s="42"/>
      <c r="H39" s="42"/>
      <c r="I39" s="42"/>
      <c r="J39" s="42">
        <v>2</v>
      </c>
      <c r="K39" s="63">
        <v>2</v>
      </c>
      <c r="L39" s="42">
        <v>6</v>
      </c>
      <c r="M39" s="44" t="s">
        <v>77</v>
      </c>
      <c r="N39" s="43"/>
      <c r="O39" s="43" t="s">
        <v>95</v>
      </c>
      <c r="P39" s="44"/>
      <c r="Q39" s="44"/>
      <c r="R39" s="45"/>
    </row>
    <row r="40" spans="1:18" ht="13.5" customHeight="1">
      <c r="A40" s="58"/>
      <c r="B40" s="53" t="s">
        <v>33</v>
      </c>
      <c r="C40" s="43"/>
      <c r="D40" s="93">
        <v>0</v>
      </c>
      <c r="E40" s="94"/>
      <c r="F40" s="93">
        <v>0</v>
      </c>
      <c r="G40" s="94"/>
      <c r="H40" s="93">
        <v>9</v>
      </c>
      <c r="I40" s="94"/>
      <c r="J40" s="93">
        <v>15</v>
      </c>
      <c r="K40" s="94"/>
      <c r="L40" s="47">
        <v>24</v>
      </c>
      <c r="M40" s="67"/>
      <c r="N40" s="43"/>
      <c r="O40" s="44"/>
      <c r="P40" s="44"/>
      <c r="Q40" s="44"/>
      <c r="R40" s="45"/>
    </row>
    <row r="41" spans="1:18" ht="13.5" customHeight="1">
      <c r="A41" s="58"/>
      <c r="B41" s="43" t="s">
        <v>10</v>
      </c>
      <c r="C41" s="42" t="s">
        <v>8</v>
      </c>
      <c r="D41" s="42"/>
      <c r="E41" s="42"/>
      <c r="F41" s="42"/>
      <c r="G41" s="42"/>
      <c r="H41" s="42">
        <v>0</v>
      </c>
      <c r="I41" s="42">
        <v>4</v>
      </c>
      <c r="J41" s="42"/>
      <c r="K41" s="63"/>
      <c r="L41" s="42">
        <v>9</v>
      </c>
      <c r="M41" s="43"/>
      <c r="N41" s="43"/>
      <c r="O41" s="43" t="s">
        <v>95</v>
      </c>
      <c r="P41" s="44"/>
      <c r="Q41" s="44"/>
      <c r="R41" s="45"/>
    </row>
    <row r="42" spans="1:18" ht="13.5" customHeight="1">
      <c r="A42" s="58"/>
      <c r="B42" s="43" t="s">
        <v>11</v>
      </c>
      <c r="C42" s="42" t="s">
        <v>8</v>
      </c>
      <c r="D42" s="42"/>
      <c r="E42" s="42"/>
      <c r="F42" s="42"/>
      <c r="G42" s="42"/>
      <c r="H42" s="42"/>
      <c r="I42" s="42"/>
      <c r="J42" s="42">
        <v>0</v>
      </c>
      <c r="K42" s="63">
        <v>4</v>
      </c>
      <c r="L42" s="42">
        <v>15</v>
      </c>
      <c r="M42" s="43"/>
      <c r="N42" s="43"/>
      <c r="O42" s="43" t="s">
        <v>95</v>
      </c>
      <c r="P42" s="44"/>
      <c r="Q42" s="44" t="s">
        <v>10</v>
      </c>
      <c r="R42" s="45"/>
    </row>
    <row r="43" spans="1:18" ht="25.5">
      <c r="A43" s="58"/>
      <c r="B43" s="46" t="s">
        <v>122</v>
      </c>
      <c r="C43" s="42"/>
      <c r="D43" s="93">
        <v>6</v>
      </c>
      <c r="E43" s="94"/>
      <c r="F43" s="93">
        <v>12</v>
      </c>
      <c r="G43" s="94"/>
      <c r="H43" s="93">
        <v>0</v>
      </c>
      <c r="I43" s="94"/>
      <c r="J43" s="93">
        <v>6</v>
      </c>
      <c r="K43" s="94"/>
      <c r="L43" s="47">
        <f>SUM(D43:K43)</f>
        <v>24</v>
      </c>
      <c r="M43" s="43"/>
      <c r="N43" s="43"/>
      <c r="O43" s="43"/>
      <c r="P43" s="44"/>
      <c r="Q43" s="44"/>
      <c r="R43" s="45"/>
    </row>
    <row r="44" spans="1:18" ht="25.5">
      <c r="A44" s="87"/>
      <c r="B44" s="46" t="s">
        <v>123</v>
      </c>
      <c r="C44" s="88"/>
      <c r="D44" s="93">
        <v>6</v>
      </c>
      <c r="E44" s="94"/>
      <c r="F44" s="93">
        <v>12</v>
      </c>
      <c r="G44" s="94"/>
      <c r="H44" s="93">
        <v>6</v>
      </c>
      <c r="I44" s="94"/>
      <c r="J44" s="93">
        <v>0</v>
      </c>
      <c r="K44" s="94"/>
      <c r="L44" s="47">
        <f>SUM(D44:K44)</f>
        <v>24</v>
      </c>
      <c r="M44" s="89"/>
      <c r="N44" s="89"/>
      <c r="O44" s="89"/>
      <c r="P44" s="90"/>
      <c r="Q44" s="90"/>
      <c r="R44" s="91"/>
    </row>
    <row r="45" spans="1:18" ht="26.25" thickBot="1">
      <c r="A45" s="59"/>
      <c r="B45" s="85" t="s">
        <v>124</v>
      </c>
      <c r="C45" s="72"/>
      <c r="D45" s="99">
        <f>D7+D16+D40+D43</f>
        <v>30</v>
      </c>
      <c r="E45" s="100"/>
      <c r="F45" s="99">
        <f>F7+F16+F40+F43</f>
        <v>30</v>
      </c>
      <c r="G45" s="100"/>
      <c r="H45" s="99">
        <f>H7+H16+H40+H43</f>
        <v>27</v>
      </c>
      <c r="I45" s="100"/>
      <c r="J45" s="99">
        <f>J7+J16+J40+J43</f>
        <v>33</v>
      </c>
      <c r="K45" s="100"/>
      <c r="L45" s="82">
        <f>SUM(D45:K45)</f>
        <v>120</v>
      </c>
      <c r="M45" s="60"/>
      <c r="N45" s="60"/>
      <c r="O45" s="60"/>
      <c r="P45" s="61"/>
      <c r="Q45" s="61"/>
      <c r="R45" s="62"/>
    </row>
    <row r="46" spans="1:18" ht="26.25" thickBot="1">
      <c r="A46" s="59"/>
      <c r="B46" s="85" t="s">
        <v>125</v>
      </c>
      <c r="C46" s="72"/>
      <c r="D46" s="99">
        <f>D7+D23+D40+D44</f>
        <v>30</v>
      </c>
      <c r="E46" s="100"/>
      <c r="F46" s="99">
        <f>F7+F23+F40+F44</f>
        <v>30</v>
      </c>
      <c r="G46" s="100"/>
      <c r="H46" s="99">
        <f>H7+H23+H40+H44</f>
        <v>21</v>
      </c>
      <c r="I46" s="100"/>
      <c r="J46" s="99">
        <f>J7+J23+J40+J44</f>
        <v>39</v>
      </c>
      <c r="K46" s="100"/>
      <c r="L46" s="82">
        <f>SUM(D46:K46)</f>
        <v>120</v>
      </c>
      <c r="M46" s="60"/>
      <c r="N46" s="60"/>
      <c r="O46" s="60"/>
      <c r="P46" s="61"/>
      <c r="Q46" s="61"/>
      <c r="R46" s="62"/>
    </row>
    <row r="48" ht="13.5">
      <c r="B48" s="39" t="s">
        <v>9</v>
      </c>
    </row>
    <row r="49" ht="13.5">
      <c r="B49" s="40" t="s">
        <v>121</v>
      </c>
    </row>
    <row r="50" spans="2:6" ht="12.75">
      <c r="B50" s="4" t="s">
        <v>27</v>
      </c>
      <c r="C50" s="5" t="s">
        <v>28</v>
      </c>
      <c r="D50" s="5" t="s">
        <v>29</v>
      </c>
      <c r="E50" s="2" t="s">
        <v>30</v>
      </c>
      <c r="F50" s="2" t="s">
        <v>31</v>
      </c>
    </row>
    <row r="51" spans="1:22" ht="13.5">
      <c r="A51" s="1" t="s">
        <v>13</v>
      </c>
      <c r="B51" s="29"/>
      <c r="C51" s="30"/>
      <c r="D51" s="30"/>
      <c r="E51" s="29"/>
      <c r="F51" s="29"/>
      <c r="G51" s="9"/>
      <c r="H51" s="9"/>
      <c r="O51" s="9"/>
      <c r="P51" s="9"/>
      <c r="Q51" s="10"/>
      <c r="R51" s="10"/>
      <c r="S51" s="9"/>
      <c r="T51" s="9"/>
      <c r="U51" s="9"/>
      <c r="V51" s="9"/>
    </row>
    <row r="52" spans="1:22" ht="13.5">
      <c r="A52" s="29"/>
      <c r="B52" s="29"/>
      <c r="C52" s="30"/>
      <c r="D52" s="30"/>
      <c r="E52" s="29"/>
      <c r="F52" s="29"/>
      <c r="G52" s="9"/>
      <c r="H52" s="9"/>
      <c r="O52" s="9"/>
      <c r="P52" s="9"/>
      <c r="Q52" s="10"/>
      <c r="R52" s="10"/>
      <c r="S52" s="9"/>
      <c r="T52" s="9"/>
      <c r="U52" s="9"/>
      <c r="V52" s="9"/>
    </row>
    <row r="53" spans="1:22" ht="13.5">
      <c r="A53" s="29" t="s">
        <v>18</v>
      </c>
      <c r="B53" s="29"/>
      <c r="C53" s="30"/>
      <c r="D53" s="30"/>
      <c r="E53" s="29"/>
      <c r="F53" s="29"/>
      <c r="G53" s="9"/>
      <c r="H53" s="9"/>
      <c r="O53" s="11"/>
      <c r="P53" s="11"/>
      <c r="Q53" s="11"/>
      <c r="R53" s="11"/>
      <c r="S53" s="13"/>
      <c r="T53" s="13"/>
      <c r="U53" s="13"/>
      <c r="V53" s="14"/>
    </row>
    <row r="54" spans="1:22" ht="13.5">
      <c r="A54" s="29"/>
      <c r="B54" s="29"/>
      <c r="C54" s="30"/>
      <c r="D54" s="30"/>
      <c r="E54" s="29"/>
      <c r="F54" s="29"/>
      <c r="G54" s="9"/>
      <c r="H54" s="9"/>
      <c r="O54" s="11"/>
      <c r="P54" s="11"/>
      <c r="Q54" s="11"/>
      <c r="R54" s="11"/>
      <c r="S54" s="13"/>
      <c r="T54" s="13"/>
      <c r="U54" s="13"/>
      <c r="V54" s="14"/>
    </row>
    <row r="55" spans="1:26" ht="13.5">
      <c r="A55" s="29" t="s">
        <v>111</v>
      </c>
      <c r="B55" s="29"/>
      <c r="C55" s="30"/>
      <c r="D55" s="30"/>
      <c r="E55" s="29"/>
      <c r="F55" s="29"/>
      <c r="G55" s="9"/>
      <c r="H55" s="9"/>
      <c r="M55" s="2"/>
      <c r="N55" s="2"/>
      <c r="P55" s="2"/>
      <c r="Q55" s="5"/>
      <c r="R55" s="5"/>
      <c r="S55" s="11"/>
      <c r="T55" s="11"/>
      <c r="U55" s="11"/>
      <c r="V55" s="11"/>
      <c r="W55" s="13"/>
      <c r="X55" s="13"/>
      <c r="Y55" s="13"/>
      <c r="Z55" s="14"/>
    </row>
    <row r="56" spans="1:26" ht="13.5">
      <c r="A56" s="29"/>
      <c r="B56" s="29"/>
      <c r="C56" s="30"/>
      <c r="D56" s="30"/>
      <c r="E56" s="29"/>
      <c r="F56" s="29"/>
      <c r="G56" s="9"/>
      <c r="H56" s="9"/>
      <c r="M56" s="2"/>
      <c r="N56" s="2"/>
      <c r="P56" s="2"/>
      <c r="Q56" s="5"/>
      <c r="R56" s="5"/>
      <c r="S56" s="11"/>
      <c r="T56" s="11"/>
      <c r="U56" s="11"/>
      <c r="V56" s="11"/>
      <c r="W56" s="13"/>
      <c r="X56" s="13"/>
      <c r="Y56" s="13"/>
      <c r="Z56" s="14"/>
    </row>
    <row r="57" spans="1:26" ht="13.5">
      <c r="A57" s="29" t="s">
        <v>112</v>
      </c>
      <c r="B57" s="29"/>
      <c r="C57" s="30"/>
      <c r="D57" s="30"/>
      <c r="E57" s="29"/>
      <c r="F57" s="29"/>
      <c r="G57" s="9"/>
      <c r="H57" s="9"/>
      <c r="M57" s="2"/>
      <c r="N57" s="2"/>
      <c r="P57" s="2"/>
      <c r="Q57" s="5"/>
      <c r="R57" s="5"/>
      <c r="S57" s="11"/>
      <c r="T57" s="11"/>
      <c r="U57" s="11"/>
      <c r="V57" s="11"/>
      <c r="W57" s="13"/>
      <c r="X57" s="13"/>
      <c r="Y57" s="13"/>
      <c r="Z57" s="14"/>
    </row>
    <row r="58" spans="1:26" ht="13.5">
      <c r="A58" s="29"/>
      <c r="B58" s="29"/>
      <c r="C58" s="30"/>
      <c r="D58" s="30"/>
      <c r="E58" s="29"/>
      <c r="F58" s="29"/>
      <c r="G58" s="9"/>
      <c r="H58" s="9"/>
      <c r="M58" s="2"/>
      <c r="N58" s="2"/>
      <c r="P58" s="2"/>
      <c r="Q58" s="5"/>
      <c r="R58" s="5"/>
      <c r="S58" s="11"/>
      <c r="T58" s="11"/>
      <c r="U58" s="11"/>
      <c r="V58" s="11"/>
      <c r="W58" s="13"/>
      <c r="X58" s="13"/>
      <c r="Y58" s="13"/>
      <c r="Z58" s="14"/>
    </row>
    <row r="59" spans="1:22" ht="13.5">
      <c r="A59" s="38" t="s">
        <v>19</v>
      </c>
      <c r="B59" s="29"/>
      <c r="C59" s="30"/>
      <c r="D59" s="30"/>
      <c r="E59" s="29"/>
      <c r="F59" s="29"/>
      <c r="G59" s="9"/>
      <c r="H59" s="9"/>
      <c r="O59" s="11"/>
      <c r="P59" s="11"/>
      <c r="Q59" s="11"/>
      <c r="R59" s="11"/>
      <c r="S59" s="13"/>
      <c r="T59" s="13"/>
      <c r="U59" s="13"/>
      <c r="V59" s="14"/>
    </row>
    <row r="60" spans="1:22" ht="13.5">
      <c r="A60" s="34" t="s">
        <v>113</v>
      </c>
      <c r="B60" s="29"/>
      <c r="C60" s="30"/>
      <c r="D60" s="30"/>
      <c r="E60" s="29"/>
      <c r="F60" s="29"/>
      <c r="G60" s="9"/>
      <c r="H60" s="9"/>
      <c r="O60" s="11"/>
      <c r="P60" s="11"/>
      <c r="Q60" s="11"/>
      <c r="R60" s="11"/>
      <c r="S60" s="13"/>
      <c r="T60" s="13"/>
      <c r="U60" s="13"/>
      <c r="V60" s="14"/>
    </row>
    <row r="61" spans="1:22" ht="13.5">
      <c r="A61" s="31" t="s">
        <v>20</v>
      </c>
      <c r="B61" s="29"/>
      <c r="C61" s="30"/>
      <c r="D61" s="30"/>
      <c r="E61" s="29"/>
      <c r="F61" s="29"/>
      <c r="G61" s="9"/>
      <c r="H61" s="9"/>
      <c r="O61" s="11"/>
      <c r="P61" s="11"/>
      <c r="Q61" s="11"/>
      <c r="R61" s="11"/>
      <c r="S61" s="13"/>
      <c r="T61" s="13"/>
      <c r="U61" s="13"/>
      <c r="V61" s="14"/>
    </row>
    <row r="62" spans="1:22" ht="13.5">
      <c r="A62" s="37"/>
      <c r="B62" s="29"/>
      <c r="C62" s="30"/>
      <c r="D62" s="30"/>
      <c r="E62" s="29"/>
      <c r="F62" s="29"/>
      <c r="G62" s="9"/>
      <c r="H62" s="9"/>
      <c r="O62" s="98"/>
      <c r="P62" s="98"/>
      <c r="Q62" s="98"/>
      <c r="R62" s="98"/>
      <c r="S62" s="98"/>
      <c r="T62" s="98"/>
      <c r="U62" s="98"/>
      <c r="V62" s="98"/>
    </row>
    <row r="63" spans="1:22" ht="29.25" customHeight="1">
      <c r="A63" s="101" t="s">
        <v>108</v>
      </c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O63" s="11"/>
      <c r="P63" s="11"/>
      <c r="Q63" s="12"/>
      <c r="R63" s="12"/>
      <c r="S63" s="13"/>
      <c r="T63" s="13"/>
      <c r="U63" s="13"/>
      <c r="V63" s="14"/>
    </row>
    <row r="64" spans="1:22" ht="13.5">
      <c r="A64" s="31"/>
      <c r="B64" s="31"/>
      <c r="C64" s="32"/>
      <c r="D64" s="32"/>
      <c r="E64" s="33"/>
      <c r="F64" s="33"/>
      <c r="G64" s="13"/>
      <c r="H64" s="14"/>
      <c r="O64" s="15"/>
      <c r="P64" s="11"/>
      <c r="Q64" s="12"/>
      <c r="R64" s="12"/>
      <c r="S64" s="13"/>
      <c r="T64" s="13"/>
      <c r="U64" s="13"/>
      <c r="V64" s="14"/>
    </row>
    <row r="65" spans="1:22" ht="27" customHeight="1">
      <c r="A65" s="38" t="s">
        <v>34</v>
      </c>
      <c r="B65" s="31"/>
      <c r="C65" s="31"/>
      <c r="D65" s="74"/>
      <c r="E65" s="75"/>
      <c r="F65" s="76"/>
      <c r="G65" s="76"/>
      <c r="H65" s="77"/>
      <c r="O65" s="15"/>
      <c r="P65" s="11"/>
      <c r="Q65" s="12"/>
      <c r="R65" s="12"/>
      <c r="S65" s="13"/>
      <c r="T65" s="13"/>
      <c r="U65" s="13"/>
      <c r="V65" s="14"/>
    </row>
    <row r="66" spans="1:22" ht="29.25" customHeight="1">
      <c r="A66" s="101" t="s">
        <v>114</v>
      </c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O66" s="19"/>
      <c r="P66" s="19"/>
      <c r="Q66" s="20"/>
      <c r="R66" s="20"/>
      <c r="S66" s="13"/>
      <c r="T66" s="17"/>
      <c r="U66" s="17"/>
      <c r="V66" s="18"/>
    </row>
    <row r="67" spans="1:22" ht="13.5" customHeight="1">
      <c r="A67" s="31" t="s">
        <v>35</v>
      </c>
      <c r="B67" s="31"/>
      <c r="C67" s="31"/>
      <c r="D67" s="31"/>
      <c r="E67" s="31"/>
      <c r="F67" s="31"/>
      <c r="G67" s="31"/>
      <c r="H67" s="31"/>
      <c r="O67" s="19"/>
      <c r="P67" s="19"/>
      <c r="Q67" s="20"/>
      <c r="R67" s="20"/>
      <c r="S67" s="13"/>
      <c r="T67" s="17"/>
      <c r="U67" s="17"/>
      <c r="V67" s="18"/>
    </row>
    <row r="68" spans="1:22" ht="18" customHeight="1">
      <c r="A68" s="11"/>
      <c r="B68" s="11"/>
      <c r="C68" s="12"/>
      <c r="D68" s="12"/>
      <c r="E68" s="13"/>
      <c r="F68" s="13"/>
      <c r="G68" s="13"/>
      <c r="H68" s="14"/>
      <c r="I68" s="65"/>
      <c r="J68" s="65"/>
      <c r="K68" s="65"/>
      <c r="L68" s="65"/>
      <c r="M68" s="65"/>
      <c r="N68" s="65"/>
      <c r="O68" s="65"/>
      <c r="P68" s="9"/>
      <c r="Q68" s="10"/>
      <c r="R68" s="10"/>
      <c r="S68" s="9"/>
      <c r="T68" s="17"/>
      <c r="U68" s="17"/>
      <c r="V68" s="18"/>
    </row>
    <row r="69" spans="1:22" ht="13.5" customHeight="1">
      <c r="A69" s="38" t="s">
        <v>14</v>
      </c>
      <c r="B69" s="31"/>
      <c r="C69" s="31"/>
      <c r="D69" s="31"/>
      <c r="E69" s="31"/>
      <c r="F69" s="31"/>
      <c r="G69" s="31"/>
      <c r="H69" s="31"/>
      <c r="O69" s="19"/>
      <c r="P69" s="19"/>
      <c r="Q69" s="20"/>
      <c r="R69" s="20"/>
      <c r="S69" s="21"/>
      <c r="T69" s="17"/>
      <c r="U69" s="17"/>
      <c r="V69" s="18"/>
    </row>
    <row r="70" spans="1:22" ht="13.5" customHeight="1">
      <c r="A70" s="31"/>
      <c r="B70" s="31"/>
      <c r="C70" s="31"/>
      <c r="D70" s="31"/>
      <c r="E70" s="31"/>
      <c r="F70" s="31"/>
      <c r="G70" s="31"/>
      <c r="H70" s="31"/>
      <c r="O70" s="22"/>
      <c r="P70" s="22"/>
      <c r="Q70" s="22"/>
      <c r="R70" s="22"/>
      <c r="S70" s="22"/>
      <c r="T70" s="22"/>
      <c r="U70" s="17"/>
      <c r="V70" s="18"/>
    </row>
    <row r="71" spans="1:22" ht="13.5" customHeight="1">
      <c r="A71" s="31" t="s">
        <v>36</v>
      </c>
      <c r="B71" s="31"/>
      <c r="C71" s="31"/>
      <c r="D71" s="31"/>
      <c r="E71" s="31"/>
      <c r="F71" s="31"/>
      <c r="G71" s="31"/>
      <c r="H71" s="31"/>
      <c r="O71" s="22"/>
      <c r="P71" s="22"/>
      <c r="Q71" s="22"/>
      <c r="R71" s="22"/>
      <c r="S71" s="22"/>
      <c r="T71" s="22"/>
      <c r="U71" s="17"/>
      <c r="V71" s="18"/>
    </row>
    <row r="72" spans="1:22" ht="13.5" customHeight="1">
      <c r="A72" s="31" t="s">
        <v>37</v>
      </c>
      <c r="B72" s="31"/>
      <c r="C72" s="31"/>
      <c r="D72" s="31"/>
      <c r="E72" s="31"/>
      <c r="F72" s="31"/>
      <c r="G72" s="31"/>
      <c r="H72" s="31"/>
      <c r="U72" s="23"/>
      <c r="V72" s="24"/>
    </row>
    <row r="73" spans="1:22" ht="24.75" customHeight="1">
      <c r="A73" s="31"/>
      <c r="B73" s="31"/>
      <c r="C73" s="31"/>
      <c r="D73" s="31"/>
      <c r="E73" s="31"/>
      <c r="F73" s="31"/>
      <c r="G73" s="31"/>
      <c r="H73" s="31"/>
      <c r="I73" s="64"/>
      <c r="J73" s="64"/>
      <c r="K73" s="64"/>
      <c r="L73" s="64"/>
      <c r="M73" s="64"/>
      <c r="N73" s="35"/>
      <c r="O73" s="19"/>
      <c r="P73" s="19"/>
      <c r="Q73" s="20"/>
      <c r="R73" s="20"/>
      <c r="S73" s="13"/>
      <c r="T73" s="17"/>
      <c r="U73" s="17"/>
      <c r="V73" s="18"/>
    </row>
    <row r="74" spans="1:22" ht="13.5" customHeight="1">
      <c r="A74" s="38" t="s">
        <v>15</v>
      </c>
      <c r="B74" s="31"/>
      <c r="C74" s="31"/>
      <c r="D74" s="31"/>
      <c r="E74" s="31"/>
      <c r="F74" s="31"/>
      <c r="G74" s="31"/>
      <c r="H74" s="31"/>
      <c r="I74" s="64"/>
      <c r="J74" s="64"/>
      <c r="K74" s="64"/>
      <c r="L74" s="64"/>
      <c r="M74" s="64"/>
      <c r="O74" s="22"/>
      <c r="P74" s="22"/>
      <c r="Q74" s="22"/>
      <c r="R74" s="22"/>
      <c r="S74" s="22"/>
      <c r="T74" s="22"/>
      <c r="U74" s="17"/>
      <c r="V74" s="18"/>
    </row>
    <row r="75" spans="1:22" ht="13.5" customHeight="1">
      <c r="A75" s="31"/>
      <c r="B75" s="31"/>
      <c r="C75" s="31"/>
      <c r="D75" s="31"/>
      <c r="E75" s="31"/>
      <c r="F75" s="31"/>
      <c r="G75" s="31"/>
      <c r="H75" s="31"/>
      <c r="O75" s="22"/>
      <c r="P75" s="22"/>
      <c r="Q75" s="22"/>
      <c r="R75" s="22"/>
      <c r="S75" s="22"/>
      <c r="T75" s="22"/>
      <c r="U75" s="17"/>
      <c r="V75" s="18"/>
    </row>
    <row r="76" spans="1:22" ht="13.5" customHeight="1">
      <c r="A76" s="31" t="s">
        <v>38</v>
      </c>
      <c r="B76" s="31"/>
      <c r="C76" s="31"/>
      <c r="D76" s="31"/>
      <c r="E76" s="31"/>
      <c r="F76" s="31"/>
      <c r="G76" s="31"/>
      <c r="H76" s="31"/>
      <c r="O76" s="22"/>
      <c r="P76" s="22"/>
      <c r="Q76" s="22"/>
      <c r="R76" s="22"/>
      <c r="S76" s="22"/>
      <c r="T76" s="22"/>
      <c r="U76" s="17"/>
      <c r="V76" s="18"/>
    </row>
    <row r="77" spans="1:22" ht="51" customHeight="1">
      <c r="A77" s="101" t="s">
        <v>109</v>
      </c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O77" s="19"/>
      <c r="P77" s="19"/>
      <c r="Q77" s="20"/>
      <c r="R77" s="20"/>
      <c r="S77" s="13"/>
      <c r="T77" s="17"/>
      <c r="U77" s="17"/>
      <c r="V77" s="18"/>
    </row>
    <row r="78" spans="1:22" ht="13.5" customHeight="1">
      <c r="A78" s="31" t="s">
        <v>16</v>
      </c>
      <c r="B78" s="31"/>
      <c r="C78" s="31"/>
      <c r="D78" s="31"/>
      <c r="E78" s="31"/>
      <c r="F78" s="31"/>
      <c r="G78" s="31"/>
      <c r="H78" s="31"/>
      <c r="O78" s="16"/>
      <c r="P78" s="19"/>
      <c r="Q78" s="20"/>
      <c r="R78" s="20"/>
      <c r="S78" s="21"/>
      <c r="T78" s="17"/>
      <c r="U78" s="17"/>
      <c r="V78" s="18"/>
    </row>
    <row r="79" spans="1:22" ht="13.5" customHeight="1">
      <c r="A79" s="19"/>
      <c r="B79" s="25"/>
      <c r="C79" s="26"/>
      <c r="D79" s="26"/>
      <c r="E79" s="27"/>
      <c r="F79" s="17"/>
      <c r="G79" s="17"/>
      <c r="H79" s="18"/>
      <c r="O79" s="16"/>
      <c r="P79" s="19"/>
      <c r="Q79" s="20"/>
      <c r="R79" s="20"/>
      <c r="S79" s="21"/>
      <c r="T79" s="17"/>
      <c r="U79" s="17"/>
      <c r="V79" s="18"/>
    </row>
    <row r="80" spans="1:22" ht="13.5" customHeight="1">
      <c r="A80" s="104"/>
      <c r="B80" s="104"/>
      <c r="C80" s="104"/>
      <c r="D80" s="104"/>
      <c r="E80" s="104"/>
      <c r="F80" s="104"/>
      <c r="G80" s="104"/>
      <c r="H80" s="104"/>
      <c r="O80" s="22"/>
      <c r="P80" s="22"/>
      <c r="Q80" s="22"/>
      <c r="R80" s="22"/>
      <c r="S80" s="22"/>
      <c r="T80" s="22"/>
      <c r="U80" s="17"/>
      <c r="V80" s="18"/>
    </row>
    <row r="81" spans="1:22" ht="13.5" customHeight="1">
      <c r="A81" s="97" t="s">
        <v>17</v>
      </c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41"/>
      <c r="O81" s="22"/>
      <c r="P81" s="22"/>
      <c r="Q81" s="28"/>
      <c r="R81" s="28"/>
      <c r="S81" s="22"/>
      <c r="T81" s="22"/>
      <c r="U81" s="17"/>
      <c r="V81" s="18"/>
    </row>
    <row r="82" spans="1:22" ht="13.5">
      <c r="A82" s="35"/>
      <c r="B82" s="35"/>
      <c r="C82" s="36"/>
      <c r="D82" s="36"/>
      <c r="E82" s="35"/>
      <c r="F82" s="35"/>
      <c r="G82" s="17"/>
      <c r="H82" s="18"/>
      <c r="O82" s="19"/>
      <c r="P82" s="19"/>
      <c r="Q82" s="20"/>
      <c r="R82" s="20"/>
      <c r="S82" s="21"/>
      <c r="T82" s="17"/>
      <c r="U82" s="17"/>
      <c r="V82" s="18"/>
    </row>
    <row r="83" spans="1:8" ht="13.5">
      <c r="A83" s="105"/>
      <c r="B83" s="105"/>
      <c r="C83" s="105"/>
      <c r="D83" s="105"/>
      <c r="E83" s="105"/>
      <c r="F83" s="105"/>
      <c r="G83" s="105"/>
      <c r="H83" s="105"/>
    </row>
    <row r="84" spans="1:8" ht="13.5">
      <c r="A84" s="73"/>
      <c r="B84" s="73"/>
      <c r="C84" s="73"/>
      <c r="D84" s="73"/>
      <c r="E84" s="73"/>
      <c r="F84" s="73"/>
      <c r="G84" s="73"/>
      <c r="H84" s="73"/>
    </row>
    <row r="85" spans="1:8" ht="13.5">
      <c r="A85" s="104"/>
      <c r="B85" s="104"/>
      <c r="C85" s="104"/>
      <c r="D85" s="104"/>
      <c r="E85" s="104"/>
      <c r="F85" s="104"/>
      <c r="G85" s="104"/>
      <c r="H85" s="104"/>
    </row>
    <row r="86" spans="1:14" ht="13.5">
      <c r="A86" s="11"/>
      <c r="B86" s="11"/>
      <c r="C86" s="12"/>
      <c r="D86" s="12"/>
      <c r="E86" s="13"/>
      <c r="F86" s="13"/>
      <c r="G86" s="13"/>
      <c r="H86" s="14"/>
      <c r="M86" s="2"/>
      <c r="N86" s="2"/>
    </row>
    <row r="87" spans="13:16" ht="12.75">
      <c r="M87" s="2"/>
      <c r="N87" s="2"/>
      <c r="P87" s="7"/>
    </row>
    <row r="88" spans="9:16" s="3" customFormat="1" ht="12.75" customHeight="1">
      <c r="I88" s="2"/>
      <c r="J88" s="2"/>
      <c r="K88" s="2"/>
      <c r="L88" s="2"/>
      <c r="M88" s="5"/>
      <c r="N88" s="5"/>
      <c r="O88" s="2"/>
      <c r="P88" s="6"/>
    </row>
    <row r="110" spans="1:8" ht="13.5">
      <c r="A110" s="19"/>
      <c r="B110" s="25"/>
      <c r="C110" s="26"/>
      <c r="D110" s="26"/>
      <c r="E110" s="27"/>
      <c r="F110" s="17"/>
      <c r="G110" s="17"/>
      <c r="H110" s="18"/>
    </row>
    <row r="111" spans="1:8" ht="13.5">
      <c r="A111" s="104"/>
      <c r="B111" s="104"/>
      <c r="C111" s="104"/>
      <c r="D111" s="104"/>
      <c r="E111" s="104"/>
      <c r="F111" s="104"/>
      <c r="G111" s="104"/>
      <c r="H111" s="104"/>
    </row>
    <row r="112" spans="1:8" ht="13.5">
      <c r="A112" s="22"/>
      <c r="B112" s="22"/>
      <c r="C112" s="28"/>
      <c r="D112" s="28"/>
      <c r="E112" s="22"/>
      <c r="F112" s="22"/>
      <c r="G112" s="17"/>
      <c r="H112" s="18"/>
    </row>
    <row r="113" spans="1:8" ht="13.5">
      <c r="A113" s="104"/>
      <c r="B113" s="104"/>
      <c r="C113" s="104"/>
      <c r="D113" s="104"/>
      <c r="E113" s="104"/>
      <c r="F113" s="104"/>
      <c r="G113" s="104"/>
      <c r="H113" s="104"/>
    </row>
  </sheetData>
  <sheetProtection/>
  <mergeCells count="64">
    <mergeCell ref="A1:R1"/>
    <mergeCell ref="A2:R2"/>
    <mergeCell ref="A3:R3"/>
    <mergeCell ref="B4:B6"/>
    <mergeCell ref="C4:C6"/>
    <mergeCell ref="M4:M6"/>
    <mergeCell ref="N4:N6"/>
    <mergeCell ref="D4:K4"/>
    <mergeCell ref="F5:G5"/>
    <mergeCell ref="Q4:Q6"/>
    <mergeCell ref="D7:E7"/>
    <mergeCell ref="F7:G7"/>
    <mergeCell ref="H7:I7"/>
    <mergeCell ref="J7:K7"/>
    <mergeCell ref="F40:G40"/>
    <mergeCell ref="H40:I40"/>
    <mergeCell ref="H29:I29"/>
    <mergeCell ref="J29:K29"/>
    <mergeCell ref="D23:E23"/>
    <mergeCell ref="F23:G23"/>
    <mergeCell ref="R4:R6"/>
    <mergeCell ref="O4:O6"/>
    <mergeCell ref="J5:K5"/>
    <mergeCell ref="L4:L6"/>
    <mergeCell ref="D5:E5"/>
    <mergeCell ref="H5:I5"/>
    <mergeCell ref="A111:H111"/>
    <mergeCell ref="A113:H113"/>
    <mergeCell ref="A83:H83"/>
    <mergeCell ref="A85:H85"/>
    <mergeCell ref="P4:P6"/>
    <mergeCell ref="A4:A6"/>
    <mergeCell ref="D46:E46"/>
    <mergeCell ref="F46:G46"/>
    <mergeCell ref="H46:I46"/>
    <mergeCell ref="J46:K46"/>
    <mergeCell ref="A80:H80"/>
    <mergeCell ref="A77:L77"/>
    <mergeCell ref="F29:G29"/>
    <mergeCell ref="D40:E40"/>
    <mergeCell ref="H43:I43"/>
    <mergeCell ref="J43:K43"/>
    <mergeCell ref="D44:E44"/>
    <mergeCell ref="F44:G44"/>
    <mergeCell ref="J23:K23"/>
    <mergeCell ref="D29:E29"/>
    <mergeCell ref="A81:M81"/>
    <mergeCell ref="O62:V62"/>
    <mergeCell ref="D45:E45"/>
    <mergeCell ref="J45:K45"/>
    <mergeCell ref="H45:I45"/>
    <mergeCell ref="F45:G45"/>
    <mergeCell ref="A63:M63"/>
    <mergeCell ref="A66:M66"/>
    <mergeCell ref="H44:I44"/>
    <mergeCell ref="J44:K44"/>
    <mergeCell ref="D43:E43"/>
    <mergeCell ref="F43:G43"/>
    <mergeCell ref="D16:E16"/>
    <mergeCell ref="F16:G16"/>
    <mergeCell ref="H16:I16"/>
    <mergeCell ref="J16:K16"/>
    <mergeCell ref="J40:K40"/>
    <mergeCell ref="H23:I23"/>
  </mergeCells>
  <dataValidations count="1">
    <dataValidation type="list" allowBlank="1" showInputMessage="1" showErrorMessage="1" sqref="N8:N11 N16:N46">
      <formula1>$C$50:$F$50</formula1>
    </dataValidation>
  </dataValidations>
  <hyperlinks>
    <hyperlink ref="B8" r:id="rId1" display="Fejlődésgazdaságtan"/>
    <hyperlink ref="B9" r:id="rId2" display="Globális és európai integráció gazdaságtana"/>
    <hyperlink ref="B10" r:id="rId3" display="Nemzetközi gazdaságtan"/>
    <hyperlink ref="B12" r:id="rId4" display="Nemzetközi pénzügyek"/>
    <hyperlink ref="B13" r:id="rId5" display="Nemzetközi vállalatgazdaságtan"/>
    <hyperlink ref="B14" r:id="rId6" display="Nemzetközi politikai gazdaságtan I."/>
    <hyperlink ref="B11" r:id="rId7" display="Módszertani tárgy"/>
    <hyperlink ref="B18" r:id="rId8" display="International Trade Policy"/>
    <hyperlink ref="B24" r:id="rId9" display="Climate Change and Sustainable Development"/>
    <hyperlink ref="B25" r:id="rId10" display="Development Economics II - Institutions and Development"/>
    <hyperlink ref="B26" r:id="rId11" display="Globalization, Financial Crises and Development"/>
    <hyperlink ref="B27" r:id="rId12" display="International Development Policy"/>
    <hyperlink ref="B28" r:id="rId13" display="Human Development and Security"/>
    <hyperlink ref="B31" r:id="rId14" display="Nemzetközi vállalatgazdaságtan II."/>
    <hyperlink ref="B36" r:id="rId15" display="Eszközárazás és portfóliókezelés"/>
    <hyperlink ref="B37" r:id="rId16" display="Haladó vállalati pénzügy"/>
    <hyperlink ref="B38" r:id="rId17" display="Vállalatok nemzetközi adózása"/>
    <hyperlink ref="B39" r:id="rId18" display="Bank Finance"/>
    <hyperlink ref="B32" r:id="rId19" display="Befektetési számítások"/>
    <hyperlink ref="B30" r:id="rId20" display="Logisztikai szolgáltatások"/>
    <hyperlink ref="B41" r:id="rId21" display="Szakszeminárium I."/>
    <hyperlink ref="B42" r:id="rId22" display="Szakszeminárium II."/>
    <hyperlink ref="B17" r:id="rId23" display="Comparative Economics"/>
    <hyperlink ref="B33" r:id="rId24" display="European Economic Governace "/>
    <hyperlink ref="B35" r:id="rId25" display="Business Strategy in CEE "/>
    <hyperlink ref="B34" r:id="rId26" display="Nemzetközi makropénzügyek "/>
    <hyperlink ref="B19" r:id="rId27" display="International Business Strategy "/>
    <hyperlink ref="B20" r:id="rId28" display="International Financial Management"/>
    <hyperlink ref="B21" r:id="rId29" display="Regional Political Economy"/>
    <hyperlink ref="B22" r:id="rId30" display="Globalization, Financial Crises and Development"/>
  </hyperlinks>
  <printOptions horizontalCentered="1"/>
  <pageMargins left="0.1968503937007874" right="0.1968503937007874" top="0.1968503937007874" bottom="0.1968503937007874" header="0.5118110236220472" footer="0"/>
  <pageSetup horizontalDpi="600" verticalDpi="600" orientation="landscape" paperSize="9" scale="65" r:id="rId31"/>
  <rowBreaks count="1" manualBreakCount="1">
    <brk id="39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levaym</dc:creator>
  <cp:keywords/>
  <dc:description/>
  <cp:lastModifiedBy>AutoBVT</cp:lastModifiedBy>
  <cp:lastPrinted>2016-01-14T14:29:12Z</cp:lastPrinted>
  <dcterms:created xsi:type="dcterms:W3CDTF">2006-03-14T15:31:31Z</dcterms:created>
  <dcterms:modified xsi:type="dcterms:W3CDTF">2016-12-14T12:27:21Z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