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'Munka1'!$A$1:$R$92</definedName>
  </definedNames>
  <calcPr fullCalcOnLoad="1"/>
</workbook>
</file>

<file path=xl/sharedStrings.xml><?xml version="1.0" encoding="utf-8"?>
<sst xmlns="http://schemas.openxmlformats.org/spreadsheetml/2006/main" count="261" uniqueCount="166">
  <si>
    <t>PhD</t>
  </si>
  <si>
    <t>CSc</t>
  </si>
  <si>
    <t>DSc</t>
  </si>
  <si>
    <t>-</t>
  </si>
  <si>
    <t>International Trade Policy</t>
  </si>
  <si>
    <t>Climate Change and Sustainable Development</t>
  </si>
  <si>
    <t>Development Economics II - Institutions and Development</t>
  </si>
  <si>
    <t>Globalization, Financial Crises and Development</t>
  </si>
  <si>
    <t>International Development Policy</t>
  </si>
  <si>
    <t>Human Development and Security</t>
  </si>
  <si>
    <t>Benczes István</t>
  </si>
  <si>
    <t>Czakó Erzsébet</t>
  </si>
  <si>
    <t>Vigvári Gábor</t>
  </si>
  <si>
    <t>Csaba László</t>
  </si>
  <si>
    <t>Szent-Iványi Balázs</t>
  </si>
  <si>
    <t>Zsóka Ágnes</t>
  </si>
  <si>
    <t>Blénesi Éva</t>
  </si>
  <si>
    <t>KOZNXV5VI01</t>
  </si>
  <si>
    <t>KOZNXV4VI94</t>
  </si>
  <si>
    <t>KOZNXV4VI95</t>
  </si>
  <si>
    <t>KOZNXV4OG10</t>
  </si>
  <si>
    <t>4VG32NBK99M</t>
  </si>
  <si>
    <t>KOZNXV5VI08</t>
  </si>
  <si>
    <t>International Economics</t>
  </si>
  <si>
    <t>International Political Economy</t>
  </si>
  <si>
    <t>Economics of Transnational Corporations</t>
  </si>
  <si>
    <t>International Financial Markets</t>
  </si>
  <si>
    <t>Economics of Global and Regional Integration</t>
  </si>
  <si>
    <t>Development Economics</t>
  </si>
  <si>
    <t>Advanced Quantitative Methods</t>
  </si>
  <si>
    <t>International Business Economics</t>
  </si>
  <si>
    <t xml:space="preserve">International Business Strategy </t>
  </si>
  <si>
    <t>International Financial Management</t>
  </si>
  <si>
    <t>Regional Political Economy</t>
  </si>
  <si>
    <t>Business Strategy in CEE</t>
  </si>
  <si>
    <t>Comparative Political Economy</t>
  </si>
  <si>
    <t>Thesis Seminar I.</t>
  </si>
  <si>
    <t>Benczes István - Tétényi András - Vigvári Gábor</t>
  </si>
  <si>
    <t xml:space="preserve">Stephan Wirtz </t>
  </si>
  <si>
    <t xml:space="preserve">Gál Péter - Szent-Iványi Balázs </t>
  </si>
  <si>
    <t>Palánkai Tibor -  Nagy Sándor Gyula</t>
  </si>
  <si>
    <t>Benczes István - Tétényi András - Szent-Iványi Balázs</t>
  </si>
  <si>
    <t>Cserháti Ilona</t>
  </si>
  <si>
    <t xml:space="preserve">Gál Péter - Lukács Gábor </t>
  </si>
  <si>
    <t xml:space="preserve">Magas István </t>
  </si>
  <si>
    <t>Stephan Wirtz</t>
  </si>
  <si>
    <t>László Csaba</t>
  </si>
  <si>
    <t>Benczes István-Kozenkow Judit</t>
  </si>
  <si>
    <t>Gedeon Péter</t>
  </si>
  <si>
    <t>Rosta Miklós</t>
  </si>
  <si>
    <t>4VG32NAK18M</t>
  </si>
  <si>
    <t>4VG32NAV49M</t>
  </si>
  <si>
    <t>4VG32NAK55M</t>
  </si>
  <si>
    <t>4VG32NBK13M</t>
  </si>
  <si>
    <t>4VG32NAK20M</t>
  </si>
  <si>
    <t>4VG32NAK40M</t>
  </si>
  <si>
    <t>KOZNXV4VI78</t>
  </si>
  <si>
    <t>2VL60NBK03M</t>
  </si>
  <si>
    <t>4VG32NAK60M</t>
  </si>
  <si>
    <t>4VG32NAV08M</t>
  </si>
  <si>
    <t>4VG32NAK61M</t>
  </si>
  <si>
    <t>4VG32DDG01M</t>
  </si>
  <si>
    <t>KOZNXV4OG01</t>
  </si>
  <si>
    <t>Dissertation Seminar I.</t>
  </si>
  <si>
    <t>Dissertation Seminar II.</t>
  </si>
  <si>
    <t>Curriculum valid in Year 2016/2017</t>
  </si>
  <si>
    <t>Course code</t>
  </si>
  <si>
    <t>Course title</t>
  </si>
  <si>
    <t>Form of evaluation</t>
  </si>
  <si>
    <t>Semester</t>
  </si>
  <si>
    <t>Credits</t>
  </si>
  <si>
    <t>Professor responsible for the course</t>
  </si>
  <si>
    <t>Scientific degree</t>
  </si>
  <si>
    <t>Department</t>
  </si>
  <si>
    <t>Weak prerequisite</t>
  </si>
  <si>
    <t>String prerequisite</t>
  </si>
  <si>
    <t>Comments</t>
  </si>
  <si>
    <t>lecture</t>
  </si>
  <si>
    <t>seminar</t>
  </si>
  <si>
    <t>For students starting their studies in Year 2015/2016</t>
  </si>
  <si>
    <t>Mandatory Core Courses</t>
  </si>
  <si>
    <t>Specialisations</t>
  </si>
  <si>
    <t>International Development specialisation</t>
  </si>
  <si>
    <t>Economy and Business in Central and Eastern Europe specialisation*</t>
  </si>
  <si>
    <t>Dissertation Semninars</t>
  </si>
  <si>
    <t>* 30 credits of the courses offered must be completed in this specialisation.</t>
  </si>
  <si>
    <t>**For Electives, see the Faculty's list.</t>
  </si>
  <si>
    <t>Scientific degrees</t>
  </si>
  <si>
    <t>Changes in the Curriculum are the discretion of the Faculty.</t>
  </si>
  <si>
    <t>MA in International Economy and Business  - operative curriculum</t>
  </si>
  <si>
    <t>Institute of World Economy</t>
  </si>
  <si>
    <t>Department of Comparative and Institutional Economics</t>
  </si>
  <si>
    <t>Dept. of Environmental Economics and Technology</t>
  </si>
  <si>
    <t>Department of Statistics</t>
  </si>
  <si>
    <t>Institute of Business Economics</t>
  </si>
  <si>
    <t>e</t>
  </si>
  <si>
    <t>g</t>
  </si>
  <si>
    <t>Forms of evaluation: e = examination; g = grade.</t>
  </si>
  <si>
    <t>4VG32NAK21M</t>
  </si>
  <si>
    <t>KOZNXV4VI22</t>
  </si>
  <si>
    <t>KOZNXV4VI29</t>
  </si>
  <si>
    <t>KOZNXV4VI97</t>
  </si>
  <si>
    <t>KOZNXV4VI10</t>
  </si>
  <si>
    <t>KOZNXV4VI16</t>
  </si>
  <si>
    <t>KOZNXV4VI82</t>
  </si>
  <si>
    <t>KOZNXV4KZ15</t>
  </si>
  <si>
    <t>International Organisations - Economic Diplomacy</t>
  </si>
  <si>
    <t>Global Security Studies: An Integrated Approach</t>
  </si>
  <si>
    <t>International Economic Policies</t>
  </si>
  <si>
    <t>Finance and Banking in Developing Countries</t>
  </si>
  <si>
    <t>The Globalisation of World Politics</t>
  </si>
  <si>
    <t>Understanding International Economic Order</t>
  </si>
  <si>
    <t>State Failure and State Building</t>
  </si>
  <si>
    <t>Health Economics</t>
  </si>
  <si>
    <t>6</t>
  </si>
  <si>
    <t>3</t>
  </si>
  <si>
    <t>Balázs Szent-Iványi</t>
  </si>
  <si>
    <t>Péter Gedeon</t>
  </si>
  <si>
    <t>Éva Blénesi</t>
  </si>
  <si>
    <t xml:space="preserve">Mihály Simai </t>
  </si>
  <si>
    <t>Balázs Szent-Iványi - Judit Burucs</t>
  </si>
  <si>
    <t>András Tétényi</t>
  </si>
  <si>
    <t>Gábor Kutasi</t>
  </si>
  <si>
    <t>László Csicsmann/Márton Péter</t>
  </si>
  <si>
    <t>Valentin Brodszky</t>
  </si>
  <si>
    <t>Department of World Economy</t>
  </si>
  <si>
    <t>Department of Comparative Economics</t>
  </si>
  <si>
    <t>Institute for International Studies</t>
  </si>
  <si>
    <t>Department of Public Policy and Management</t>
  </si>
  <si>
    <t>+</t>
  </si>
  <si>
    <t>KOZNXV4KZ37</t>
  </si>
  <si>
    <t>Cost-Benefit Analyis</t>
  </si>
  <si>
    <t>Sándor Csengődi</t>
  </si>
  <si>
    <t>PCXXNOKC02M</t>
  </si>
  <si>
    <t>Multivariate Data Analysis</t>
  </si>
  <si>
    <t xml:space="preserve">Department of Operations Research </t>
  </si>
  <si>
    <t>Erzsébet Kovács</t>
  </si>
  <si>
    <t>KOZNXV4KZ04</t>
  </si>
  <si>
    <t>Public Policy Process in Central and Eastern Europe</t>
  </si>
  <si>
    <t xml:space="preserve">Department of Public Policy and Management </t>
  </si>
  <si>
    <t>György Jenei</t>
  </si>
  <si>
    <t>KOZNXV4VI57</t>
  </si>
  <si>
    <t>Bank Finance</t>
  </si>
  <si>
    <t>Kutasi Gábor - Morgós Katalin - Magasházi Anikó</t>
  </si>
  <si>
    <t>KOZNXV4VI62</t>
  </si>
  <si>
    <t>Los asuntos económicos y políticos del mundo hispanohablante</t>
  </si>
  <si>
    <t>2</t>
  </si>
  <si>
    <t>Development and Crises in East Central Europe</t>
  </si>
  <si>
    <t>Illiberal Democracy in Central- and Estern Europe</t>
  </si>
  <si>
    <t>Political Economy of Post-Communist Transition in Central and Eastern Europe</t>
  </si>
  <si>
    <t>Medve-Bálint Gergő Dániel</t>
  </si>
  <si>
    <t>Ádám Zoltán</t>
  </si>
  <si>
    <t>Tétényi András</t>
  </si>
  <si>
    <t>Elective Courses** (for those specialising in International Economic Analysis)</t>
  </si>
  <si>
    <t>Credits overall</t>
  </si>
  <si>
    <t>Sándor Gyula Nagy</t>
  </si>
  <si>
    <t>KOZNXV4OG04</t>
  </si>
  <si>
    <t>Comparative Economics</t>
  </si>
  <si>
    <t>Hámori Balázs</t>
  </si>
  <si>
    <t>Összehasonlító és Intézményi Gazdaságtan</t>
  </si>
  <si>
    <t xml:space="preserve">e </t>
  </si>
  <si>
    <t xml:space="preserve">4OG33NAK33M </t>
  </si>
  <si>
    <t>4OG33NAK35M</t>
  </si>
  <si>
    <t xml:space="preserve">4OG33NAK34M </t>
  </si>
  <si>
    <t>International Economic Analysis specialisation*</t>
  </si>
  <si>
    <t>Elective Courses** (for those specialising in International Development or Economy and Business in Central and Eastern Europe)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</si>
</sst>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i/>
      <sz val="8"/>
      <name val="Arial Narrow"/>
      <family val="2"/>
    </font>
    <font>
      <i/>
      <sz val="10"/>
      <name val="Courier New"/>
      <family val="3"/>
    </font>
    <font>
      <i/>
      <sz val="5.5"/>
      <name val="Courier New"/>
      <family val="3"/>
    </font>
    <font>
      <b/>
      <sz val="7"/>
      <name val="Arial Narrow"/>
      <family val="2"/>
    </font>
    <font>
      <sz val="8"/>
      <name val="Arial"/>
      <family val="2"/>
    </font>
    <font>
      <sz val="5.5"/>
      <name val="Arial Narrow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9"/>
      <name val="Arial Narrow"/>
      <family val="2"/>
    </font>
    <font>
      <b/>
      <sz val="10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8" borderId="7" applyNumberFormat="0" applyFont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8" fillId="0" borderId="11" xfId="0" applyFont="1" applyBorder="1" applyAlignment="1">
      <alignment vertical="center" wrapText="1" shrinkToFit="1"/>
    </xf>
    <xf numFmtId="0" fontId="8" fillId="0" borderId="11" xfId="62" applyFont="1" applyFill="1" applyBorder="1" applyAlignment="1">
      <alignment vertical="center" wrapText="1" shrinkToFit="1"/>
      <protection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shrinkToFit="1"/>
    </xf>
    <xf numFmtId="0" fontId="9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1" fontId="8" fillId="0" borderId="14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shrinkToFit="1"/>
    </xf>
    <xf numFmtId="0" fontId="8" fillId="0" borderId="18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59" applyFont="1" applyFill="1" applyBorder="1" applyAlignment="1">
      <alignment vertical="center" wrapText="1"/>
      <protection/>
    </xf>
    <xf numFmtId="0" fontId="17" fillId="0" borderId="0" xfId="60" applyFont="1" applyFill="1" applyBorder="1" applyAlignment="1">
      <alignment horizontal="left" vertical="center" wrapText="1"/>
      <protection/>
    </xf>
    <xf numFmtId="0" fontId="14" fillId="0" borderId="0" xfId="60" applyFont="1" applyFill="1" applyBorder="1" applyAlignment="1">
      <alignment vertical="center" wrapText="1"/>
      <protection/>
    </xf>
    <xf numFmtId="0" fontId="11" fillId="0" borderId="0" xfId="60" applyFont="1" applyFill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0" fontId="7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vertical="center" shrinkToFit="1"/>
      <protection/>
    </xf>
    <xf numFmtId="0" fontId="11" fillId="0" borderId="0" xfId="60" applyFont="1" applyFill="1" applyBorder="1" applyAlignment="1">
      <alignment vertical="center" wrapText="1"/>
      <protection/>
    </xf>
    <xf numFmtId="0" fontId="12" fillId="0" borderId="0" xfId="60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vertical="center" shrinkToFit="1"/>
      <protection/>
    </xf>
    <xf numFmtId="0" fontId="6" fillId="0" borderId="0" xfId="60" applyFont="1" applyFill="1" applyBorder="1" applyAlignment="1">
      <alignment vertical="center" wrapText="1"/>
      <protection/>
    </xf>
    <xf numFmtId="49" fontId="11" fillId="0" borderId="0" xfId="60" applyNumberFormat="1" applyFont="1" applyFill="1" applyBorder="1" applyAlignment="1">
      <alignment vertical="center"/>
      <protection/>
    </xf>
    <xf numFmtId="49" fontId="11" fillId="0" borderId="0" xfId="60" applyNumberFormat="1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 applyAlignment="1">
      <alignment vertical="center" shrinkToFit="1"/>
      <protection/>
    </xf>
    <xf numFmtId="0" fontId="25" fillId="0" borderId="0" xfId="60" applyFont="1" applyFill="1" applyBorder="1" applyAlignment="1">
      <alignment vertical="center" shrinkToFit="1"/>
      <protection/>
    </xf>
    <xf numFmtId="0" fontId="26" fillId="0" borderId="0" xfId="60" applyFont="1" applyFill="1" applyBorder="1" applyAlignment="1">
      <alignment vertical="center" wrapText="1"/>
      <protection/>
    </xf>
    <xf numFmtId="49" fontId="13" fillId="0" borderId="0" xfId="60" applyNumberFormat="1" applyFont="1" applyFill="1" applyBorder="1" applyAlignment="1">
      <alignment vertical="center"/>
      <protection/>
    </xf>
    <xf numFmtId="49" fontId="13" fillId="0" borderId="0" xfId="60" applyNumberFormat="1" applyFont="1" applyFill="1" applyBorder="1" applyAlignment="1">
      <alignment horizontal="center" vertical="center"/>
      <protection/>
    </xf>
    <xf numFmtId="49" fontId="13" fillId="0" borderId="0" xfId="60" applyNumberFormat="1" applyFont="1" applyFill="1" applyBorder="1" applyAlignment="1">
      <alignment vertical="center" shrinkToFi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vertical="center" shrinkToFit="1"/>
      <protection/>
    </xf>
    <xf numFmtId="0" fontId="15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horizontal="left" vertical="center" wrapText="1"/>
      <protection/>
    </xf>
    <xf numFmtId="0" fontId="16" fillId="0" borderId="0" xfId="60" applyFont="1" applyFill="1" applyBorder="1" applyAlignment="1">
      <alignment vertical="center"/>
      <protection/>
    </xf>
    <xf numFmtId="0" fontId="17" fillId="0" borderId="0" xfId="60" applyFont="1" applyFill="1" applyBorder="1" applyAlignment="1">
      <alignment vertical="center"/>
      <protection/>
    </xf>
    <xf numFmtId="0" fontId="18" fillId="0" borderId="10" xfId="49" applyFont="1" applyFill="1" applyBorder="1" applyAlignment="1" applyProtection="1">
      <alignment/>
      <protection/>
    </xf>
    <xf numFmtId="0" fontId="14" fillId="0" borderId="0" xfId="60" applyFont="1" applyFill="1" applyBorder="1" applyAlignment="1">
      <alignment horizontal="left" vertical="center"/>
      <protection/>
    </xf>
    <xf numFmtId="0" fontId="20" fillId="0" borderId="0" xfId="60" applyFont="1" applyFill="1" applyBorder="1" applyAlignment="1">
      <alignment horizontal="center" vertical="center"/>
      <protection/>
    </xf>
    <xf numFmtId="0" fontId="20" fillId="0" borderId="0" xfId="60" applyFont="1" applyFill="1" applyBorder="1" applyAlignment="1">
      <alignment vertical="center"/>
      <protection/>
    </xf>
    <xf numFmtId="0" fontId="20" fillId="0" borderId="0" xfId="60" applyFont="1" applyFill="1" applyBorder="1" applyAlignment="1">
      <alignment vertical="center" shrinkToFit="1"/>
      <protection/>
    </xf>
    <xf numFmtId="0" fontId="21" fillId="0" borderId="0" xfId="60" applyFont="1" applyFill="1" applyBorder="1" applyAlignment="1">
      <alignment vertical="center" wrapText="1"/>
      <protection/>
    </xf>
    <xf numFmtId="0" fontId="22" fillId="0" borderId="17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8" fillId="0" borderId="19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vertical="center"/>
    </xf>
    <xf numFmtId="11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1" fontId="18" fillId="0" borderId="10" xfId="49" applyNumberFormat="1" applyFont="1" applyFill="1" applyBorder="1" applyAlignment="1" applyProtection="1">
      <alignment vertical="center"/>
      <protection/>
    </xf>
    <xf numFmtId="11" fontId="18" fillId="0" borderId="10" xfId="49" applyNumberFormat="1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/>
    </xf>
    <xf numFmtId="0" fontId="23" fillId="0" borderId="10" xfId="58" applyFont="1" applyFill="1" applyBorder="1" applyAlignment="1">
      <alignment vertical="center" shrinkToFit="1"/>
      <protection/>
    </xf>
    <xf numFmtId="11" fontId="6" fillId="0" borderId="10" xfId="58" applyNumberFormat="1" applyFont="1" applyFill="1" applyBorder="1" applyAlignment="1">
      <alignment vertical="center" wrapText="1"/>
      <protection/>
    </xf>
    <xf numFmtId="49" fontId="6" fillId="0" borderId="10" xfId="58" applyNumberFormat="1" applyFont="1" applyFill="1" applyBorder="1" applyAlignment="1">
      <alignment vertical="center" wrapText="1" shrinkToFit="1"/>
      <protection/>
    </xf>
    <xf numFmtId="0" fontId="6" fillId="0" borderId="10" xfId="58" applyFont="1" applyFill="1" applyBorder="1" applyAlignment="1">
      <alignment vertical="center" shrinkToFit="1"/>
      <protection/>
    </xf>
    <xf numFmtId="0" fontId="8" fillId="0" borderId="10" xfId="58" applyFont="1" applyFill="1" applyBorder="1" applyAlignment="1">
      <alignment vertical="center" shrinkToFit="1"/>
      <protection/>
    </xf>
    <xf numFmtId="11" fontId="24" fillId="0" borderId="10" xfId="58" applyNumberFormat="1" applyFont="1" applyFill="1" applyBorder="1" applyAlignment="1">
      <alignment vertical="center" wrapText="1"/>
      <protection/>
    </xf>
    <xf numFmtId="49" fontId="24" fillId="0" borderId="10" xfId="58" applyNumberFormat="1" applyFont="1" applyFill="1" applyBorder="1" applyAlignment="1">
      <alignment vertical="center" wrapText="1" shrinkToFit="1"/>
      <protection/>
    </xf>
    <xf numFmtId="0" fontId="24" fillId="0" borderId="10" xfId="58" applyFont="1" applyFill="1" applyBorder="1" applyAlignment="1">
      <alignment vertical="center" shrinkToFit="1"/>
      <protection/>
    </xf>
    <xf numFmtId="0" fontId="30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1" fontId="8" fillId="0" borderId="10" xfId="58" applyNumberFormat="1" applyFont="1" applyFill="1" applyBorder="1" applyAlignment="1">
      <alignment vertical="center"/>
      <protection/>
    </xf>
    <xf numFmtId="49" fontId="8" fillId="0" borderId="10" xfId="58" applyNumberFormat="1" applyFont="1" applyFill="1" applyBorder="1" applyAlignment="1">
      <alignment vertical="center" shrinkToFit="1"/>
      <protection/>
    </xf>
    <xf numFmtId="49" fontId="24" fillId="0" borderId="10" xfId="58" applyNumberFormat="1" applyFont="1" applyFill="1" applyBorder="1" applyAlignment="1">
      <alignment vertical="center" shrinkToFit="1"/>
      <protection/>
    </xf>
    <xf numFmtId="0" fontId="29" fillId="0" borderId="14" xfId="0" applyFont="1" applyFill="1" applyBorder="1" applyAlignment="1">
      <alignment horizontal="left" vertical="center"/>
    </xf>
    <xf numFmtId="11" fontId="8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25" fillId="0" borderId="0" xfId="60" applyFont="1" applyFill="1" applyBorder="1" applyAlignment="1">
      <alignment horizontal="left" vertical="center" wrapText="1"/>
      <protection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7" xfId="61" applyFont="1" applyFill="1" applyBorder="1" applyAlignment="1">
      <alignment horizontal="center" vertical="center" shrinkToFit="1"/>
      <protection/>
    </xf>
    <xf numFmtId="0" fontId="9" fillId="0" borderId="28" xfId="61" applyFont="1" applyFill="1" applyBorder="1" applyAlignment="1">
      <alignment horizontal="center" vertical="center" shrinkToFit="1"/>
      <protection/>
    </xf>
    <xf numFmtId="0" fontId="9" fillId="0" borderId="29" xfId="61" applyFont="1" applyFill="1" applyBorder="1" applyAlignment="1">
      <alignment horizontal="center" vertical="center" shrinkToFit="1"/>
      <protection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60" applyFont="1" applyFill="1" applyBorder="1" applyAlignment="1">
      <alignment horizontal="left" vertical="center" wrapText="1"/>
      <protection/>
    </xf>
    <xf numFmtId="0" fontId="11" fillId="0" borderId="0" xfId="60" applyFont="1" applyFill="1" applyBorder="1" applyAlignment="1">
      <alignment horizontal="left" vertical="center" wrapText="1"/>
      <protection/>
    </xf>
    <xf numFmtId="0" fontId="14" fillId="0" borderId="0" xfId="60" applyFont="1" applyFill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0" fillId="0" borderId="0" xfId="60" applyAlignment="1">
      <alignment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 2" xfId="57"/>
    <cellStyle name="Normál 2 3" xfId="58"/>
    <cellStyle name="Normál 3" xfId="59"/>
    <cellStyle name="Normál 4" xfId="60"/>
    <cellStyle name="Normál_JavítotttantK" xfId="61"/>
    <cellStyle name="Normál_Munka1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VG32NAK18M" TargetMode="External" /><Relationship Id="rId2" Type="http://schemas.openxmlformats.org/officeDocument/2006/relationships/hyperlink" Target="http://tantargy.uni-corvinus.hu/4VG32NAV49M" TargetMode="External" /><Relationship Id="rId3" Type="http://schemas.openxmlformats.org/officeDocument/2006/relationships/hyperlink" Target="http://tantargy.uni-corvinus.hu/4VG32NAK20M" TargetMode="External" /><Relationship Id="rId4" Type="http://schemas.openxmlformats.org/officeDocument/2006/relationships/hyperlink" Target="http://tantargy.uni-corvinus.hu/4VG32NAK55M" TargetMode="External" /><Relationship Id="rId5" Type="http://schemas.openxmlformats.org/officeDocument/2006/relationships/hyperlink" Target="http://tantargy.uni-corvinus.hu/4VG32NAK40M" TargetMode="External" /><Relationship Id="rId6" Type="http://schemas.openxmlformats.org/officeDocument/2006/relationships/hyperlink" Target="http://tantargy.uni-corvinus.hu/4VG32NAK60M" TargetMode="External" /><Relationship Id="rId7" Type="http://schemas.openxmlformats.org/officeDocument/2006/relationships/hyperlink" Target="http://tantargy.uni-corvinus.hu/4VG32NAV08M" TargetMode="External" /><Relationship Id="rId8" Type="http://schemas.openxmlformats.org/officeDocument/2006/relationships/hyperlink" Target="http://tantargy.uni-corvinus.hu/KOZNXV4OG10" TargetMode="External" /><Relationship Id="rId9" Type="http://schemas.openxmlformats.org/officeDocument/2006/relationships/hyperlink" Target="http://tantargy.uni-corvinus.hu/KOZNXV4VI78" TargetMode="External" /><Relationship Id="rId10" Type="http://schemas.openxmlformats.org/officeDocument/2006/relationships/hyperlink" Target="http://tantargy.uni-corvinus.hu/KOZNXV4VI94" TargetMode="External" /><Relationship Id="rId11" Type="http://schemas.openxmlformats.org/officeDocument/2006/relationships/hyperlink" Target="http://portal.uni-corvinus.hu/index.php?id=22720&amp;tanKod=4VG32NBK13M" TargetMode="External" /><Relationship Id="rId12" Type="http://schemas.openxmlformats.org/officeDocument/2006/relationships/hyperlink" Target="http://portal.uni-corvinus.hu/index.php?id=22720&amp;tanKod=2VL60NBK03M" TargetMode="External" /><Relationship Id="rId13" Type="http://schemas.openxmlformats.org/officeDocument/2006/relationships/hyperlink" Target="http://tantargy.uni-corvinus.hu/KOZNXV5VI01" TargetMode="External" /><Relationship Id="rId14" Type="http://schemas.openxmlformats.org/officeDocument/2006/relationships/hyperlink" Target="http://tantargy.uni-corvinus.hu/4VG32NAK61M" TargetMode="External" /><Relationship Id="rId15" Type="http://schemas.openxmlformats.org/officeDocument/2006/relationships/hyperlink" Target="http://tantargy.uni-corvinus.hu/KOZnXV4VI95" TargetMode="External" /><Relationship Id="rId16" Type="http://schemas.openxmlformats.org/officeDocument/2006/relationships/hyperlink" Target="http://tantargy.uni-corvinus.hu/KOZNXV4OG10" TargetMode="External" /><Relationship Id="rId17" Type="http://schemas.openxmlformats.org/officeDocument/2006/relationships/hyperlink" Target="http://tantargy.uni-corvinus.hu/4VG32NBK99M" TargetMode="External" /><Relationship Id="rId18" Type="http://schemas.openxmlformats.org/officeDocument/2006/relationships/hyperlink" Target="http://portal.uni-corvinus.hu/index.php?id=22720&amp;tanKod=KOZNXV5VI08" TargetMode="External" /><Relationship Id="rId19" Type="http://schemas.openxmlformats.org/officeDocument/2006/relationships/hyperlink" Target="http://tantargy.uni-corvinus.hu/4VG32NAK21M" TargetMode="External" /><Relationship Id="rId20" Type="http://schemas.openxmlformats.org/officeDocument/2006/relationships/hyperlink" Target="http://tantargy.uni-corvinus.hu/KOZNXV4OG01" TargetMode="External" /><Relationship Id="rId21" Type="http://schemas.openxmlformats.org/officeDocument/2006/relationships/hyperlink" Target="http://tantargy.uni-corvinus.hu/KOZNXV4VI22" TargetMode="External" /><Relationship Id="rId22" Type="http://schemas.openxmlformats.org/officeDocument/2006/relationships/hyperlink" Target="http://tantargy.uni-corvinus.hu/KOZNXV4VI29" TargetMode="External" /><Relationship Id="rId23" Type="http://schemas.openxmlformats.org/officeDocument/2006/relationships/hyperlink" Target="http://tantargy.uni-corvinus.hu/KOZNXV4VI97" TargetMode="External" /><Relationship Id="rId24" Type="http://schemas.openxmlformats.org/officeDocument/2006/relationships/hyperlink" Target="http://tantargy.uni-corvinus.hu/KOZNXV4VI10" TargetMode="External" /><Relationship Id="rId25" Type="http://schemas.openxmlformats.org/officeDocument/2006/relationships/hyperlink" Target="http://tantargy.uni-corvinus.hu/KOZNXV4VI16" TargetMode="External" /><Relationship Id="rId26" Type="http://schemas.openxmlformats.org/officeDocument/2006/relationships/hyperlink" Target="http://tantargy.uni-corvinus.hu/KOZNXV4VI82" TargetMode="External" /><Relationship Id="rId27" Type="http://schemas.openxmlformats.org/officeDocument/2006/relationships/hyperlink" Target="http://tantargy.uni-corvinus.hu/KOZNXV4KZ15" TargetMode="External" /><Relationship Id="rId28" Type="http://schemas.openxmlformats.org/officeDocument/2006/relationships/hyperlink" Target="http://tantargy.uni-corvinus.hu/KOZNXV4KZ37" TargetMode="External" /><Relationship Id="rId29" Type="http://schemas.openxmlformats.org/officeDocument/2006/relationships/hyperlink" Target="http://tantargy.uni-corvinus.hu/PCXXNOKC02M" TargetMode="External" /><Relationship Id="rId30" Type="http://schemas.openxmlformats.org/officeDocument/2006/relationships/hyperlink" Target="http://tantargy.uni-corvinus.hu/KOZNXV4KZ04" TargetMode="External" /><Relationship Id="rId31" Type="http://schemas.openxmlformats.org/officeDocument/2006/relationships/hyperlink" Target="http://tantargy.uni-corvinus.hu/KOZNXV4VI57" TargetMode="External" /><Relationship Id="rId32" Type="http://schemas.openxmlformats.org/officeDocument/2006/relationships/hyperlink" Target="http://tantargy.uni-corvinus.hu/KOZNXV4VI62" TargetMode="External" /><Relationship Id="rId33" Type="http://schemas.openxmlformats.org/officeDocument/2006/relationships/hyperlink" Target="http://tantargy.uni-corvinus.hu/4VG32DDG01M" TargetMode="External" /><Relationship Id="rId34" Type="http://schemas.openxmlformats.org/officeDocument/2006/relationships/hyperlink" Target="http://tantargy.uni-corvinus.hu/KOZNXV4OG01" TargetMode="External" /><Relationship Id="rId35" Type="http://schemas.openxmlformats.org/officeDocument/2006/relationships/hyperlink" Target="http://tantargy.uni-corvinus.hu/KOZNXV4OG04" TargetMode="External" /><Relationship Id="rId36" Type="http://schemas.openxmlformats.org/officeDocument/2006/relationships/hyperlink" Target="http://tantargy.uni-corvinus.hu/4OG33NAK34M" TargetMode="External" /><Relationship Id="rId37" Type="http://schemas.openxmlformats.org/officeDocument/2006/relationships/hyperlink" Target="http://tantargy.uni-corvinus.hu/4OG33NAK33M" TargetMode="External" /><Relationship Id="rId38" Type="http://schemas.openxmlformats.org/officeDocument/2006/relationships/hyperlink" Target="http://tantargy.uni-corvinus.hu/4OG33NAK35M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2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12.140625" style="8" bestFit="1" customWidth="1"/>
    <col min="2" max="2" width="35.00390625" style="4" customWidth="1"/>
    <col min="3" max="3" width="6.421875" style="5" customWidth="1"/>
    <col min="4" max="4" width="5.421875" style="5" customWidth="1"/>
    <col min="5" max="11" width="4.7109375" style="2" customWidth="1"/>
    <col min="12" max="12" width="6.7109375" style="2" customWidth="1"/>
    <col min="13" max="13" width="23.28125" style="5" customWidth="1"/>
    <col min="14" max="14" width="4.140625" style="5" customWidth="1"/>
    <col min="15" max="15" width="37.57421875" style="2" customWidth="1"/>
    <col min="16" max="16" width="13.28125" style="6" customWidth="1"/>
    <col min="17" max="17" width="14.421875" style="2" customWidth="1"/>
    <col min="18" max="18" width="11.7109375" style="2" customWidth="1"/>
    <col min="19" max="16384" width="9.140625" style="2" customWidth="1"/>
  </cols>
  <sheetData>
    <row r="1" spans="1:18" ht="15.75" customHeight="1">
      <c r="A1" s="143" t="s">
        <v>89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5.75" customHeight="1">
      <c r="A2" s="144" t="s">
        <v>79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5.75" customHeight="1" thickBot="1">
      <c r="A3" s="145" t="s">
        <v>65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2.75" customHeight="1">
      <c r="A4" s="167" t="s">
        <v>66</v>
      </c>
      <c r="B4" s="147" t="s">
        <v>67</v>
      </c>
      <c r="C4" s="147" t="s">
        <v>68</v>
      </c>
      <c r="D4" s="160" t="s">
        <v>69</v>
      </c>
      <c r="E4" s="160"/>
      <c r="F4" s="160"/>
      <c r="G4" s="160"/>
      <c r="H4" s="160"/>
      <c r="I4" s="160"/>
      <c r="J4" s="160"/>
      <c r="K4" s="160"/>
      <c r="L4" s="157" t="s">
        <v>70</v>
      </c>
      <c r="M4" s="157" t="s">
        <v>71</v>
      </c>
      <c r="N4" s="151" t="s">
        <v>72</v>
      </c>
      <c r="O4" s="157" t="s">
        <v>73</v>
      </c>
      <c r="P4" s="164" t="s">
        <v>74</v>
      </c>
      <c r="Q4" s="164" t="s">
        <v>75</v>
      </c>
      <c r="R4" s="153" t="s">
        <v>76</v>
      </c>
    </row>
    <row r="5" spans="1:18" ht="12.75" customHeight="1">
      <c r="A5" s="168"/>
      <c r="B5" s="148"/>
      <c r="C5" s="148"/>
      <c r="D5" s="150">
        <v>1</v>
      </c>
      <c r="E5" s="150"/>
      <c r="F5" s="150">
        <v>2</v>
      </c>
      <c r="G5" s="150"/>
      <c r="H5" s="150">
        <v>3</v>
      </c>
      <c r="I5" s="150"/>
      <c r="J5" s="150">
        <v>4</v>
      </c>
      <c r="K5" s="150"/>
      <c r="L5" s="158"/>
      <c r="M5" s="158"/>
      <c r="N5" s="152"/>
      <c r="O5" s="158"/>
      <c r="P5" s="165"/>
      <c r="Q5" s="165"/>
      <c r="R5" s="154"/>
    </row>
    <row r="6" spans="1:18" ht="12.75" customHeight="1" thickBot="1">
      <c r="A6" s="169"/>
      <c r="B6" s="149"/>
      <c r="C6" s="149"/>
      <c r="D6" s="95" t="s">
        <v>77</v>
      </c>
      <c r="E6" s="95" t="s">
        <v>78</v>
      </c>
      <c r="F6" s="95" t="s">
        <v>77</v>
      </c>
      <c r="G6" s="95" t="s">
        <v>78</v>
      </c>
      <c r="H6" s="95" t="s">
        <v>77</v>
      </c>
      <c r="I6" s="95" t="s">
        <v>78</v>
      </c>
      <c r="J6" s="95" t="s">
        <v>77</v>
      </c>
      <c r="K6" s="95" t="s">
        <v>78</v>
      </c>
      <c r="L6" s="159"/>
      <c r="M6" s="159"/>
      <c r="N6" s="152"/>
      <c r="O6" s="159"/>
      <c r="P6" s="166"/>
      <c r="Q6" s="166"/>
      <c r="R6" s="155"/>
    </row>
    <row r="7" spans="1:18" s="3" customFormat="1" ht="12.75" customHeight="1">
      <c r="A7" s="40"/>
      <c r="B7" s="35" t="s">
        <v>80</v>
      </c>
      <c r="C7" s="34"/>
      <c r="D7" s="156">
        <v>24</v>
      </c>
      <c r="E7" s="156"/>
      <c r="F7" s="156">
        <v>24</v>
      </c>
      <c r="G7" s="156"/>
      <c r="H7" s="156">
        <v>0</v>
      </c>
      <c r="I7" s="156"/>
      <c r="J7" s="156">
        <v>0</v>
      </c>
      <c r="K7" s="156"/>
      <c r="L7" s="34">
        <f>SUM(L8:L15)</f>
        <v>48</v>
      </c>
      <c r="M7" s="35"/>
      <c r="N7" s="35"/>
      <c r="O7" s="36"/>
      <c r="P7" s="35"/>
      <c r="Q7" s="36"/>
      <c r="R7" s="37"/>
    </row>
    <row r="8" spans="1:18" ht="14.25" customHeight="1">
      <c r="A8" s="42" t="s">
        <v>50</v>
      </c>
      <c r="B8" s="89" t="s">
        <v>23</v>
      </c>
      <c r="C8" s="25" t="s">
        <v>95</v>
      </c>
      <c r="D8" s="25">
        <v>2</v>
      </c>
      <c r="E8" s="25">
        <v>2</v>
      </c>
      <c r="F8" s="25"/>
      <c r="G8" s="25"/>
      <c r="H8" s="25"/>
      <c r="I8" s="25"/>
      <c r="J8" s="25"/>
      <c r="K8" s="25"/>
      <c r="L8" s="25">
        <v>6</v>
      </c>
      <c r="M8" s="27" t="s">
        <v>37</v>
      </c>
      <c r="N8" s="26"/>
      <c r="O8" s="29" t="s">
        <v>90</v>
      </c>
      <c r="P8" s="27"/>
      <c r="Q8" s="27"/>
      <c r="R8" s="28"/>
    </row>
    <row r="9" spans="1:18" ht="12.75" customHeight="1">
      <c r="A9" s="42" t="s">
        <v>51</v>
      </c>
      <c r="B9" s="89" t="s">
        <v>24</v>
      </c>
      <c r="C9" s="25" t="s">
        <v>95</v>
      </c>
      <c r="D9" s="25">
        <v>2</v>
      </c>
      <c r="E9" s="25">
        <v>2</v>
      </c>
      <c r="F9" s="25"/>
      <c r="G9" s="25"/>
      <c r="H9" s="25"/>
      <c r="I9" s="25"/>
      <c r="J9" s="25"/>
      <c r="K9" s="25"/>
      <c r="L9" s="25">
        <v>6</v>
      </c>
      <c r="M9" s="26" t="s">
        <v>38</v>
      </c>
      <c r="N9" s="26"/>
      <c r="O9" s="29" t="s">
        <v>90</v>
      </c>
      <c r="P9" s="27"/>
      <c r="Q9" s="27"/>
      <c r="R9" s="28"/>
    </row>
    <row r="10" spans="1:18" ht="12.75" customHeight="1">
      <c r="A10" s="44" t="s">
        <v>52</v>
      </c>
      <c r="B10" s="89" t="s">
        <v>25</v>
      </c>
      <c r="C10" s="25" t="s">
        <v>95</v>
      </c>
      <c r="D10" s="25">
        <v>2</v>
      </c>
      <c r="E10" s="25">
        <v>2</v>
      </c>
      <c r="F10" s="25"/>
      <c r="G10" s="25"/>
      <c r="H10" s="25"/>
      <c r="I10" s="25"/>
      <c r="J10" s="25"/>
      <c r="K10" s="25"/>
      <c r="L10" s="25">
        <v>6</v>
      </c>
      <c r="M10" s="26" t="s">
        <v>39</v>
      </c>
      <c r="N10" s="26"/>
      <c r="O10" s="29" t="s">
        <v>90</v>
      </c>
      <c r="P10" s="27"/>
      <c r="Q10" s="27"/>
      <c r="R10" s="43"/>
    </row>
    <row r="11" spans="1:18" ht="12.75" customHeight="1">
      <c r="A11" s="42" t="s">
        <v>53</v>
      </c>
      <c r="B11" s="89" t="s">
        <v>26</v>
      </c>
      <c r="C11" s="25" t="s">
        <v>95</v>
      </c>
      <c r="D11" s="25">
        <v>2</v>
      </c>
      <c r="E11" s="25">
        <v>2</v>
      </c>
      <c r="F11" s="25"/>
      <c r="G11" s="25"/>
      <c r="H11" s="25"/>
      <c r="I11" s="25"/>
      <c r="J11" s="25"/>
      <c r="K11" s="25"/>
      <c r="L11" s="25">
        <v>6</v>
      </c>
      <c r="M11" s="26" t="s">
        <v>10</v>
      </c>
      <c r="N11" s="26"/>
      <c r="O11" s="29" t="s">
        <v>90</v>
      </c>
      <c r="P11" s="27"/>
      <c r="Q11" s="27"/>
      <c r="R11" s="28"/>
    </row>
    <row r="12" spans="1:18" ht="12.75" customHeight="1">
      <c r="A12" s="42" t="s">
        <v>54</v>
      </c>
      <c r="B12" s="89" t="s">
        <v>27</v>
      </c>
      <c r="C12" s="25" t="s">
        <v>95</v>
      </c>
      <c r="D12" s="25"/>
      <c r="E12" s="25"/>
      <c r="F12" s="25">
        <v>2</v>
      </c>
      <c r="G12" s="25">
        <v>2</v>
      </c>
      <c r="H12" s="25"/>
      <c r="I12" s="25"/>
      <c r="J12" s="25"/>
      <c r="K12" s="25"/>
      <c r="L12" s="25">
        <v>6</v>
      </c>
      <c r="M12" s="26" t="s">
        <v>40</v>
      </c>
      <c r="N12" s="25"/>
      <c r="O12" s="29" t="s">
        <v>90</v>
      </c>
      <c r="P12" s="27"/>
      <c r="Q12" s="29"/>
      <c r="R12" s="43"/>
    </row>
    <row r="13" spans="1:18" ht="12.75" customHeight="1">
      <c r="A13" s="42" t="s">
        <v>55</v>
      </c>
      <c r="B13" s="89" t="s">
        <v>28</v>
      </c>
      <c r="C13" s="25" t="s">
        <v>95</v>
      </c>
      <c r="D13" s="25"/>
      <c r="E13" s="25"/>
      <c r="F13" s="25">
        <v>2</v>
      </c>
      <c r="G13" s="25">
        <v>2</v>
      </c>
      <c r="H13" s="25"/>
      <c r="I13" s="25"/>
      <c r="J13" s="25"/>
      <c r="K13" s="39"/>
      <c r="L13" s="25">
        <v>6</v>
      </c>
      <c r="M13" s="27" t="s">
        <v>41</v>
      </c>
      <c r="N13" s="25"/>
      <c r="O13" s="29" t="s">
        <v>90</v>
      </c>
      <c r="P13" s="27"/>
      <c r="Q13" s="27"/>
      <c r="R13" s="32"/>
    </row>
    <row r="14" spans="1:18" ht="12.75" customHeight="1">
      <c r="A14" s="42" t="s">
        <v>56</v>
      </c>
      <c r="B14" s="89" t="s">
        <v>29</v>
      </c>
      <c r="C14" s="25" t="s">
        <v>95</v>
      </c>
      <c r="D14" s="25"/>
      <c r="E14" s="25"/>
      <c r="F14" s="25">
        <v>2</v>
      </c>
      <c r="G14" s="25">
        <v>2</v>
      </c>
      <c r="H14" s="25"/>
      <c r="I14" s="25"/>
      <c r="J14" s="25"/>
      <c r="K14" s="25"/>
      <c r="L14" s="25">
        <v>6</v>
      </c>
      <c r="M14" s="26" t="s">
        <v>42</v>
      </c>
      <c r="N14" s="25"/>
      <c r="O14" s="26" t="s">
        <v>93</v>
      </c>
      <c r="P14" s="27"/>
      <c r="Q14" s="27"/>
      <c r="R14" s="28"/>
    </row>
    <row r="15" spans="1:18" ht="12.75" customHeight="1">
      <c r="A15" s="42" t="s">
        <v>57</v>
      </c>
      <c r="B15" s="89" t="s">
        <v>30</v>
      </c>
      <c r="C15" s="25" t="s">
        <v>95</v>
      </c>
      <c r="D15" s="25"/>
      <c r="E15" s="25"/>
      <c r="F15" s="25">
        <v>2</v>
      </c>
      <c r="G15" s="25">
        <v>2</v>
      </c>
      <c r="H15" s="25"/>
      <c r="I15" s="25"/>
      <c r="J15" s="25"/>
      <c r="K15" s="25"/>
      <c r="L15" s="25">
        <v>6</v>
      </c>
      <c r="M15" s="26" t="s">
        <v>11</v>
      </c>
      <c r="N15" s="25"/>
      <c r="O15" s="26" t="s">
        <v>94</v>
      </c>
      <c r="P15" s="27"/>
      <c r="Q15" s="27"/>
      <c r="R15" s="28"/>
    </row>
    <row r="16" spans="1:18" ht="12.75" customHeight="1">
      <c r="A16" s="38"/>
      <c r="B16" s="31" t="s">
        <v>81</v>
      </c>
      <c r="C16" s="25"/>
      <c r="D16" s="25"/>
      <c r="E16" s="25"/>
      <c r="F16" s="25"/>
      <c r="G16" s="25"/>
      <c r="H16" s="25"/>
      <c r="I16" s="25"/>
      <c r="J16" s="25"/>
      <c r="K16" s="25"/>
      <c r="L16" s="30">
        <v>30</v>
      </c>
      <c r="M16" s="26"/>
      <c r="N16" s="26"/>
      <c r="O16" s="26"/>
      <c r="P16" s="27"/>
      <c r="Q16" s="27"/>
      <c r="R16" s="33"/>
    </row>
    <row r="17" spans="1:18" ht="12.75" customHeight="1">
      <c r="A17" s="42"/>
      <c r="B17" s="41" t="s">
        <v>164</v>
      </c>
      <c r="C17" s="25">
        <v>1</v>
      </c>
      <c r="D17" s="136">
        <v>0</v>
      </c>
      <c r="E17" s="137"/>
      <c r="F17" s="136">
        <v>0</v>
      </c>
      <c r="G17" s="137"/>
      <c r="H17" s="136">
        <v>18</v>
      </c>
      <c r="I17" s="137"/>
      <c r="J17" s="136">
        <v>12</v>
      </c>
      <c r="K17" s="137"/>
      <c r="L17" s="30">
        <f>SUM(D17:K17)</f>
        <v>30</v>
      </c>
      <c r="M17" s="26"/>
      <c r="N17" s="26"/>
      <c r="O17" s="26"/>
      <c r="P17" s="27"/>
      <c r="Q17" s="27"/>
      <c r="R17" s="28"/>
    </row>
    <row r="18" spans="1:18" ht="12.75" customHeight="1">
      <c r="A18" s="42" t="s">
        <v>156</v>
      </c>
      <c r="B18" s="89" t="s">
        <v>157</v>
      </c>
      <c r="C18" s="25" t="s">
        <v>95</v>
      </c>
      <c r="D18" s="25"/>
      <c r="E18" s="25"/>
      <c r="F18" s="25"/>
      <c r="G18" s="25"/>
      <c r="H18" s="25">
        <v>2</v>
      </c>
      <c r="I18" s="25">
        <v>2</v>
      </c>
      <c r="J18" s="25" t="s">
        <v>129</v>
      </c>
      <c r="K18" s="25"/>
      <c r="L18" s="25">
        <v>6</v>
      </c>
      <c r="M18" s="26" t="s">
        <v>158</v>
      </c>
      <c r="N18" s="26"/>
      <c r="O18" s="26" t="s">
        <v>159</v>
      </c>
      <c r="P18" s="27"/>
      <c r="Q18" s="27"/>
      <c r="R18" s="28"/>
    </row>
    <row r="19" spans="1:18" ht="12.75" customHeight="1">
      <c r="A19" s="42" t="s">
        <v>58</v>
      </c>
      <c r="B19" s="89" t="s">
        <v>31</v>
      </c>
      <c r="C19" s="25" t="s">
        <v>95</v>
      </c>
      <c r="D19" s="26"/>
      <c r="E19" s="25"/>
      <c r="F19" s="25"/>
      <c r="G19" s="26"/>
      <c r="H19" s="25">
        <v>0</v>
      </c>
      <c r="I19" s="25">
        <v>4</v>
      </c>
      <c r="J19" s="25"/>
      <c r="K19" s="25"/>
      <c r="L19" s="25">
        <v>6</v>
      </c>
      <c r="M19" s="26" t="s">
        <v>43</v>
      </c>
      <c r="N19" s="26"/>
      <c r="O19" s="29" t="s">
        <v>90</v>
      </c>
      <c r="P19" s="27"/>
      <c r="Q19" s="27"/>
      <c r="R19" s="28"/>
    </row>
    <row r="20" spans="1:18" ht="13.5" customHeight="1">
      <c r="A20" s="42" t="s">
        <v>17</v>
      </c>
      <c r="B20" s="89" t="s">
        <v>4</v>
      </c>
      <c r="C20" s="25" t="s">
        <v>95</v>
      </c>
      <c r="D20" s="25"/>
      <c r="E20" s="25"/>
      <c r="F20" s="25"/>
      <c r="G20" s="25"/>
      <c r="H20" s="25">
        <v>2</v>
      </c>
      <c r="I20" s="25">
        <v>2</v>
      </c>
      <c r="J20" s="25"/>
      <c r="K20" s="25"/>
      <c r="L20" s="25">
        <v>6</v>
      </c>
      <c r="M20" s="26" t="s">
        <v>12</v>
      </c>
      <c r="N20" s="26"/>
      <c r="O20" s="29" t="s">
        <v>90</v>
      </c>
      <c r="P20" s="27"/>
      <c r="Q20" s="27"/>
      <c r="R20" s="28"/>
    </row>
    <row r="21" spans="1:18" ht="12.75" customHeight="1">
      <c r="A21" s="42" t="s">
        <v>59</v>
      </c>
      <c r="B21" s="89" t="s">
        <v>32</v>
      </c>
      <c r="C21" s="25" t="s">
        <v>95</v>
      </c>
      <c r="D21" s="25"/>
      <c r="E21" s="25"/>
      <c r="F21" s="25"/>
      <c r="G21" s="25"/>
      <c r="H21" s="25">
        <v>2</v>
      </c>
      <c r="I21" s="25">
        <v>2</v>
      </c>
      <c r="J21" s="25"/>
      <c r="K21" s="25"/>
      <c r="L21" s="25">
        <v>6</v>
      </c>
      <c r="M21" s="26" t="s">
        <v>44</v>
      </c>
      <c r="N21" s="26"/>
      <c r="O21" s="29" t="s">
        <v>90</v>
      </c>
      <c r="P21" s="27"/>
      <c r="Q21" s="27"/>
      <c r="R21" s="28"/>
    </row>
    <row r="22" spans="1:18" ht="12.75" customHeight="1">
      <c r="A22" s="42" t="s">
        <v>60</v>
      </c>
      <c r="B22" s="89" t="s">
        <v>33</v>
      </c>
      <c r="C22" s="25" t="s">
        <v>95</v>
      </c>
      <c r="D22" s="25"/>
      <c r="E22" s="25"/>
      <c r="F22" s="25"/>
      <c r="G22" s="25"/>
      <c r="H22" s="25"/>
      <c r="I22" s="25"/>
      <c r="J22" s="25">
        <v>2</v>
      </c>
      <c r="K22" s="25">
        <v>2</v>
      </c>
      <c r="L22" s="25">
        <v>6</v>
      </c>
      <c r="M22" s="26" t="s">
        <v>45</v>
      </c>
      <c r="N22" s="26"/>
      <c r="O22" s="29" t="s">
        <v>90</v>
      </c>
      <c r="P22" s="27"/>
      <c r="Q22" s="27"/>
      <c r="R22" s="28"/>
    </row>
    <row r="23" spans="1:18" ht="12.75" customHeight="1">
      <c r="A23" s="42" t="s">
        <v>20</v>
      </c>
      <c r="B23" s="89" t="s">
        <v>7</v>
      </c>
      <c r="C23" s="25" t="s">
        <v>95</v>
      </c>
      <c r="D23" s="25"/>
      <c r="E23" s="25"/>
      <c r="F23" s="25"/>
      <c r="G23" s="25"/>
      <c r="H23" s="25"/>
      <c r="I23" s="25"/>
      <c r="J23" s="25">
        <v>2</v>
      </c>
      <c r="K23" s="25">
        <v>2</v>
      </c>
      <c r="L23" s="25">
        <v>6</v>
      </c>
      <c r="M23" s="26" t="s">
        <v>46</v>
      </c>
      <c r="N23" s="26"/>
      <c r="O23" s="29" t="s">
        <v>91</v>
      </c>
      <c r="P23" s="27"/>
      <c r="Q23" s="27"/>
      <c r="R23" s="28"/>
    </row>
    <row r="24" spans="1:18" ht="12.75" customHeight="1">
      <c r="A24" s="42"/>
      <c r="B24" s="41" t="s">
        <v>82</v>
      </c>
      <c r="C24" s="25"/>
      <c r="D24" s="136">
        <v>0</v>
      </c>
      <c r="E24" s="137"/>
      <c r="F24" s="136">
        <v>0</v>
      </c>
      <c r="G24" s="137"/>
      <c r="H24" s="136">
        <v>6</v>
      </c>
      <c r="I24" s="137"/>
      <c r="J24" s="136">
        <v>24</v>
      </c>
      <c r="K24" s="137"/>
      <c r="L24" s="30">
        <f>SUM(D24:K24)</f>
        <v>30</v>
      </c>
      <c r="M24" s="26"/>
      <c r="N24" s="26"/>
      <c r="O24" s="26"/>
      <c r="P24" s="27"/>
      <c r="Q24" s="27"/>
      <c r="R24" s="28"/>
    </row>
    <row r="25" spans="1:18" ht="12.75" customHeight="1">
      <c r="A25" s="42" t="s">
        <v>18</v>
      </c>
      <c r="B25" s="89" t="s">
        <v>5</v>
      </c>
      <c r="C25" s="25" t="s">
        <v>95</v>
      </c>
      <c r="D25" s="25"/>
      <c r="E25" s="25"/>
      <c r="F25" s="25"/>
      <c r="G25" s="25"/>
      <c r="H25" s="25">
        <v>2</v>
      </c>
      <c r="I25" s="25">
        <v>2</v>
      </c>
      <c r="J25" s="25"/>
      <c r="K25" s="25"/>
      <c r="L25" s="25">
        <v>6</v>
      </c>
      <c r="M25" s="26" t="s">
        <v>15</v>
      </c>
      <c r="N25" s="26"/>
      <c r="O25" s="26" t="s">
        <v>92</v>
      </c>
      <c r="P25" s="27"/>
      <c r="Q25" s="27"/>
      <c r="R25" s="28"/>
    </row>
    <row r="26" spans="1:18" ht="12.75" customHeight="1">
      <c r="A26" s="42" t="s">
        <v>19</v>
      </c>
      <c r="B26" s="89" t="s">
        <v>6</v>
      </c>
      <c r="C26" s="25" t="s">
        <v>95</v>
      </c>
      <c r="D26" s="25"/>
      <c r="E26" s="25"/>
      <c r="F26" s="25"/>
      <c r="G26" s="25"/>
      <c r="H26" s="25"/>
      <c r="I26" s="25"/>
      <c r="J26" s="25">
        <v>2</v>
      </c>
      <c r="K26" s="25">
        <v>2</v>
      </c>
      <c r="L26" s="25">
        <v>6</v>
      </c>
      <c r="M26" s="26" t="s">
        <v>47</v>
      </c>
      <c r="N26" s="26"/>
      <c r="O26" s="29" t="s">
        <v>90</v>
      </c>
      <c r="P26" s="27"/>
      <c r="Q26" s="27"/>
      <c r="R26" s="28"/>
    </row>
    <row r="27" spans="1:18" ht="12.75" customHeight="1">
      <c r="A27" s="42" t="s">
        <v>22</v>
      </c>
      <c r="B27" s="89" t="s">
        <v>9</v>
      </c>
      <c r="C27" s="25" t="s">
        <v>95</v>
      </c>
      <c r="D27" s="25"/>
      <c r="E27" s="25"/>
      <c r="F27" s="25"/>
      <c r="G27" s="25"/>
      <c r="H27" s="25"/>
      <c r="I27" s="25"/>
      <c r="J27" s="25">
        <v>2</v>
      </c>
      <c r="K27" s="25">
        <v>2</v>
      </c>
      <c r="L27" s="25">
        <v>6</v>
      </c>
      <c r="M27" s="26" t="s">
        <v>16</v>
      </c>
      <c r="N27" s="26"/>
      <c r="O27" s="29" t="s">
        <v>90</v>
      </c>
      <c r="P27" s="27"/>
      <c r="Q27" s="27"/>
      <c r="R27" s="28"/>
    </row>
    <row r="28" spans="1:18" ht="12.75" customHeight="1">
      <c r="A28" s="42" t="s">
        <v>20</v>
      </c>
      <c r="B28" s="89" t="s">
        <v>7</v>
      </c>
      <c r="C28" s="25" t="s">
        <v>95</v>
      </c>
      <c r="D28" s="25"/>
      <c r="E28" s="25"/>
      <c r="F28" s="25"/>
      <c r="G28" s="25"/>
      <c r="H28" s="25"/>
      <c r="I28" s="25"/>
      <c r="J28" s="25">
        <v>2</v>
      </c>
      <c r="K28" s="39">
        <v>2</v>
      </c>
      <c r="L28" s="25">
        <v>6</v>
      </c>
      <c r="M28" s="26" t="s">
        <v>13</v>
      </c>
      <c r="N28" s="26"/>
      <c r="O28" s="29" t="s">
        <v>91</v>
      </c>
      <c r="P28" s="27"/>
      <c r="Q28" s="27"/>
      <c r="R28" s="28"/>
    </row>
    <row r="29" spans="1:18" ht="14.25" customHeight="1">
      <c r="A29" s="42" t="s">
        <v>21</v>
      </c>
      <c r="B29" s="89" t="s">
        <v>8</v>
      </c>
      <c r="C29" s="25" t="s">
        <v>95</v>
      </c>
      <c r="D29" s="25"/>
      <c r="E29" s="25"/>
      <c r="F29" s="25"/>
      <c r="G29" s="25"/>
      <c r="H29" s="25"/>
      <c r="I29" s="25"/>
      <c r="J29" s="25">
        <v>2</v>
      </c>
      <c r="K29" s="39">
        <v>2</v>
      </c>
      <c r="L29" s="25">
        <v>6</v>
      </c>
      <c r="M29" s="26" t="s">
        <v>14</v>
      </c>
      <c r="N29" s="26"/>
      <c r="O29" s="29" t="s">
        <v>90</v>
      </c>
      <c r="P29" s="27"/>
      <c r="Q29" s="27"/>
      <c r="R29" s="28"/>
    </row>
    <row r="30" spans="1:18" ht="25.5">
      <c r="A30" s="42"/>
      <c r="B30" s="46" t="s">
        <v>83</v>
      </c>
      <c r="C30" s="25"/>
      <c r="D30" s="141">
        <v>0</v>
      </c>
      <c r="E30" s="142"/>
      <c r="F30" s="141">
        <v>0</v>
      </c>
      <c r="G30" s="142"/>
      <c r="H30" s="141">
        <v>18</v>
      </c>
      <c r="I30" s="142"/>
      <c r="J30" s="141">
        <v>12</v>
      </c>
      <c r="K30" s="142"/>
      <c r="L30" s="47">
        <f>SUM(D30:K30)</f>
        <v>30</v>
      </c>
      <c r="M30" s="26"/>
      <c r="N30" s="26"/>
      <c r="O30" s="26"/>
      <c r="P30" s="27"/>
      <c r="Q30" s="27"/>
      <c r="R30" s="28"/>
    </row>
    <row r="31" spans="1:18" ht="13.5" customHeight="1">
      <c r="A31" s="131" t="s">
        <v>62</v>
      </c>
      <c r="B31" s="89" t="s">
        <v>35</v>
      </c>
      <c r="C31" s="25" t="s">
        <v>95</v>
      </c>
      <c r="D31" s="25"/>
      <c r="E31" s="25"/>
      <c r="F31" s="25"/>
      <c r="G31" s="25"/>
      <c r="H31" s="25">
        <v>2</v>
      </c>
      <c r="I31" s="39">
        <v>2</v>
      </c>
      <c r="J31" s="25"/>
      <c r="K31" s="39"/>
      <c r="L31" s="25">
        <v>6</v>
      </c>
      <c r="M31" s="124" t="s">
        <v>48</v>
      </c>
      <c r="N31" s="26"/>
      <c r="O31" s="29" t="s">
        <v>91</v>
      </c>
      <c r="P31" s="125"/>
      <c r="Q31" s="126"/>
      <c r="R31" s="127"/>
    </row>
    <row r="32" spans="1:18" ht="13.5" customHeight="1">
      <c r="A32" s="131" t="s">
        <v>161</v>
      </c>
      <c r="B32" s="112" t="s">
        <v>147</v>
      </c>
      <c r="C32" s="25" t="s">
        <v>95</v>
      </c>
      <c r="D32" s="25"/>
      <c r="E32" s="25"/>
      <c r="F32" s="25"/>
      <c r="G32" s="25"/>
      <c r="H32" s="25">
        <v>2</v>
      </c>
      <c r="I32" s="25">
        <v>2</v>
      </c>
      <c r="J32" s="25"/>
      <c r="K32" s="39"/>
      <c r="L32" s="25">
        <v>6</v>
      </c>
      <c r="M32" s="132" t="s">
        <v>150</v>
      </c>
      <c r="N32" s="26"/>
      <c r="O32" s="29" t="s">
        <v>91</v>
      </c>
      <c r="P32" s="125"/>
      <c r="Q32" s="126"/>
      <c r="R32" s="133"/>
    </row>
    <row r="33" spans="1:18" ht="25.5">
      <c r="A33" s="131" t="s">
        <v>162</v>
      </c>
      <c r="B33" s="112" t="s">
        <v>149</v>
      </c>
      <c r="C33" s="25" t="s">
        <v>95</v>
      </c>
      <c r="D33" s="25"/>
      <c r="E33" s="25"/>
      <c r="F33" s="25"/>
      <c r="G33" s="25"/>
      <c r="H33" s="25">
        <v>2</v>
      </c>
      <c r="I33" s="39">
        <v>2</v>
      </c>
      <c r="J33" s="25"/>
      <c r="K33" s="39"/>
      <c r="L33" s="25">
        <v>6</v>
      </c>
      <c r="M33" s="132" t="s">
        <v>151</v>
      </c>
      <c r="N33" s="26"/>
      <c r="O33" s="29" t="s">
        <v>91</v>
      </c>
      <c r="P33" s="125"/>
      <c r="Q33" s="126"/>
      <c r="R33" s="133"/>
    </row>
    <row r="34" spans="1:18" ht="13.5" customHeight="1">
      <c r="A34" s="131" t="s">
        <v>163</v>
      </c>
      <c r="B34" s="112" t="s">
        <v>148</v>
      </c>
      <c r="C34" s="25" t="s">
        <v>95</v>
      </c>
      <c r="D34" s="25"/>
      <c r="E34" s="25"/>
      <c r="F34" s="25"/>
      <c r="G34" s="25"/>
      <c r="H34" s="25"/>
      <c r="I34" s="25"/>
      <c r="J34" s="25">
        <v>2</v>
      </c>
      <c r="K34" s="25">
        <v>2</v>
      </c>
      <c r="L34" s="25">
        <v>6</v>
      </c>
      <c r="M34" s="132" t="s">
        <v>49</v>
      </c>
      <c r="N34" s="26"/>
      <c r="O34" s="29" t="s">
        <v>91</v>
      </c>
      <c r="P34" s="125"/>
      <c r="Q34" s="126"/>
      <c r="R34" s="133"/>
    </row>
    <row r="35" spans="1:18" ht="13.5" customHeight="1">
      <c r="A35" s="131" t="s">
        <v>61</v>
      </c>
      <c r="B35" s="89" t="s">
        <v>34</v>
      </c>
      <c r="C35" s="117" t="s">
        <v>95</v>
      </c>
      <c r="D35" s="117"/>
      <c r="E35" s="117"/>
      <c r="F35" s="117"/>
      <c r="G35" s="117"/>
      <c r="H35" s="117"/>
      <c r="I35" s="117"/>
      <c r="J35" s="117">
        <v>2</v>
      </c>
      <c r="K35" s="118">
        <v>2</v>
      </c>
      <c r="L35" s="117">
        <v>6</v>
      </c>
      <c r="M35" s="120" t="s">
        <v>152</v>
      </c>
      <c r="N35" s="119"/>
      <c r="O35" s="29" t="s">
        <v>90</v>
      </c>
      <c r="P35" s="121"/>
      <c r="Q35" s="122"/>
      <c r="R35" s="123"/>
    </row>
    <row r="36" spans="1:18" ht="13.5" customHeight="1">
      <c r="A36" s="38"/>
      <c r="B36" s="54" t="s">
        <v>84</v>
      </c>
      <c r="C36" s="25"/>
      <c r="D36" s="136">
        <v>0</v>
      </c>
      <c r="E36" s="137"/>
      <c r="F36" s="136">
        <v>0</v>
      </c>
      <c r="G36" s="137"/>
      <c r="H36" s="136">
        <v>9</v>
      </c>
      <c r="I36" s="137"/>
      <c r="J36" s="136">
        <v>15</v>
      </c>
      <c r="K36" s="137"/>
      <c r="L36" s="30">
        <f>SUM(D36:K36)</f>
        <v>24</v>
      </c>
      <c r="M36" s="26"/>
      <c r="N36" s="26"/>
      <c r="O36" s="26"/>
      <c r="P36" s="27"/>
      <c r="Q36" s="27"/>
      <c r="R36" s="28"/>
    </row>
    <row r="37" spans="1:18" ht="13.5" customHeight="1">
      <c r="A37" s="134"/>
      <c r="B37" s="26" t="s">
        <v>63</v>
      </c>
      <c r="C37" s="25" t="s">
        <v>96</v>
      </c>
      <c r="D37" s="25"/>
      <c r="E37" s="25"/>
      <c r="F37" s="25"/>
      <c r="G37" s="25"/>
      <c r="H37" s="25">
        <v>0</v>
      </c>
      <c r="I37" s="25">
        <v>4</v>
      </c>
      <c r="J37" s="25"/>
      <c r="K37" s="39"/>
      <c r="L37" s="25">
        <v>9</v>
      </c>
      <c r="M37" s="26"/>
      <c r="N37" s="26"/>
      <c r="O37" s="100" t="s">
        <v>90</v>
      </c>
      <c r="P37" s="27"/>
      <c r="Q37" s="27"/>
      <c r="R37" s="28"/>
    </row>
    <row r="38" spans="1:18" ht="13.5" customHeight="1">
      <c r="A38" s="128"/>
      <c r="B38" s="26" t="s">
        <v>64</v>
      </c>
      <c r="C38" s="25" t="s">
        <v>96</v>
      </c>
      <c r="D38" s="25"/>
      <c r="E38" s="25"/>
      <c r="F38" s="25"/>
      <c r="G38" s="25"/>
      <c r="H38" s="25"/>
      <c r="I38" s="25"/>
      <c r="J38" s="25">
        <v>0</v>
      </c>
      <c r="K38" s="39">
        <v>4</v>
      </c>
      <c r="L38" s="25">
        <v>15</v>
      </c>
      <c r="M38" s="26"/>
      <c r="N38" s="26"/>
      <c r="O38" s="100" t="s">
        <v>90</v>
      </c>
      <c r="P38" s="27"/>
      <c r="Q38" s="26" t="s">
        <v>36</v>
      </c>
      <c r="R38" s="28"/>
    </row>
    <row r="39" spans="1:18" ht="25.5">
      <c r="A39" s="38"/>
      <c r="B39" s="53" t="s">
        <v>153</v>
      </c>
      <c r="C39" s="25"/>
      <c r="D39" s="141">
        <v>6</v>
      </c>
      <c r="E39" s="142"/>
      <c r="F39" s="141">
        <v>6</v>
      </c>
      <c r="G39" s="142"/>
      <c r="H39" s="141">
        <v>0</v>
      </c>
      <c r="I39" s="142"/>
      <c r="J39" s="141">
        <v>6</v>
      </c>
      <c r="K39" s="142"/>
      <c r="L39" s="47">
        <f>SUM(D39:K39)</f>
        <v>18</v>
      </c>
      <c r="M39" s="26"/>
      <c r="N39" s="26"/>
      <c r="O39" s="26"/>
      <c r="P39" s="27"/>
      <c r="Q39" s="27"/>
      <c r="R39" s="28"/>
    </row>
    <row r="40" spans="1:18" ht="38.25">
      <c r="A40" s="48"/>
      <c r="B40" s="102" t="s">
        <v>165</v>
      </c>
      <c r="C40" s="49"/>
      <c r="D40" s="161">
        <v>6</v>
      </c>
      <c r="E40" s="162"/>
      <c r="F40" s="161">
        <v>6</v>
      </c>
      <c r="G40" s="162"/>
      <c r="H40" s="161">
        <v>6</v>
      </c>
      <c r="I40" s="162"/>
      <c r="J40" s="161">
        <v>0</v>
      </c>
      <c r="K40" s="162"/>
      <c r="L40" s="103">
        <f>SUM(D40:K40)</f>
        <v>18</v>
      </c>
      <c r="M40" s="50"/>
      <c r="N40" s="50"/>
      <c r="O40" s="50"/>
      <c r="P40" s="51"/>
      <c r="Q40" s="51"/>
      <c r="R40" s="52"/>
    </row>
    <row r="41" spans="1:18" ht="12.75">
      <c r="A41" s="104" t="s">
        <v>98</v>
      </c>
      <c r="B41" s="111" t="s">
        <v>106</v>
      </c>
      <c r="C41" s="25" t="s">
        <v>95</v>
      </c>
      <c r="D41" s="101">
        <v>2</v>
      </c>
      <c r="E41" s="101">
        <v>2</v>
      </c>
      <c r="F41" s="47"/>
      <c r="G41" s="47"/>
      <c r="H41" s="101" t="s">
        <v>129</v>
      </c>
      <c r="I41" s="47"/>
      <c r="J41" s="47"/>
      <c r="K41" s="47"/>
      <c r="L41" s="105" t="s">
        <v>114</v>
      </c>
      <c r="M41" s="106" t="s">
        <v>116</v>
      </c>
      <c r="N41" s="26"/>
      <c r="O41" s="29" t="s">
        <v>125</v>
      </c>
      <c r="P41" s="51"/>
      <c r="Q41" s="51"/>
      <c r="R41" s="52"/>
    </row>
    <row r="42" spans="1:18" ht="12.75">
      <c r="A42" s="104" t="s">
        <v>62</v>
      </c>
      <c r="B42" s="111" t="s">
        <v>35</v>
      </c>
      <c r="C42" s="25" t="s">
        <v>95</v>
      </c>
      <c r="D42" s="101">
        <v>2</v>
      </c>
      <c r="E42" s="101">
        <v>2</v>
      </c>
      <c r="F42" s="47"/>
      <c r="G42" s="47"/>
      <c r="H42" s="101"/>
      <c r="I42" s="47"/>
      <c r="J42" s="47"/>
      <c r="K42" s="47"/>
      <c r="L42" s="105" t="s">
        <v>114</v>
      </c>
      <c r="M42" s="106" t="s">
        <v>117</v>
      </c>
      <c r="N42" s="26"/>
      <c r="O42" s="29" t="s">
        <v>126</v>
      </c>
      <c r="P42" s="51"/>
      <c r="Q42" s="51"/>
      <c r="R42" s="52"/>
    </row>
    <row r="43" spans="1:18" ht="12.75">
      <c r="A43" s="104" t="s">
        <v>99</v>
      </c>
      <c r="B43" s="111" t="s">
        <v>107</v>
      </c>
      <c r="C43" s="25" t="s">
        <v>95</v>
      </c>
      <c r="D43" s="101">
        <v>2</v>
      </c>
      <c r="E43" s="101">
        <v>2</v>
      </c>
      <c r="F43" s="47"/>
      <c r="G43" s="47"/>
      <c r="H43" s="101" t="s">
        <v>129</v>
      </c>
      <c r="I43" s="47"/>
      <c r="J43" s="47"/>
      <c r="K43" s="47"/>
      <c r="L43" s="105" t="s">
        <v>114</v>
      </c>
      <c r="M43" s="106" t="s">
        <v>118</v>
      </c>
      <c r="N43" s="26"/>
      <c r="O43" s="29" t="s">
        <v>125</v>
      </c>
      <c r="P43" s="51"/>
      <c r="Q43" s="51"/>
      <c r="R43" s="52"/>
    </row>
    <row r="44" spans="1:18" ht="12.75">
      <c r="A44" s="104" t="s">
        <v>100</v>
      </c>
      <c r="B44" s="111" t="s">
        <v>108</v>
      </c>
      <c r="C44" s="25" t="s">
        <v>95</v>
      </c>
      <c r="D44" s="101">
        <v>2</v>
      </c>
      <c r="E44" s="101">
        <v>0</v>
      </c>
      <c r="F44" s="47"/>
      <c r="G44" s="47"/>
      <c r="H44" s="101"/>
      <c r="I44" s="47"/>
      <c r="J44" s="47"/>
      <c r="K44" s="47"/>
      <c r="L44" s="105" t="s">
        <v>115</v>
      </c>
      <c r="M44" s="106" t="s">
        <v>119</v>
      </c>
      <c r="N44" s="26"/>
      <c r="O44" s="29" t="s">
        <v>125</v>
      </c>
      <c r="P44" s="51"/>
      <c r="Q44" s="51"/>
      <c r="R44" s="52"/>
    </row>
    <row r="45" spans="1:18" ht="12.75">
      <c r="A45" s="104" t="s">
        <v>101</v>
      </c>
      <c r="B45" s="111" t="s">
        <v>109</v>
      </c>
      <c r="C45" s="25" t="s">
        <v>160</v>
      </c>
      <c r="D45" s="101">
        <v>0</v>
      </c>
      <c r="E45" s="101">
        <v>2</v>
      </c>
      <c r="F45" s="47"/>
      <c r="G45" s="47"/>
      <c r="H45" s="101" t="s">
        <v>129</v>
      </c>
      <c r="I45" s="47"/>
      <c r="J45" s="47"/>
      <c r="K45" s="47"/>
      <c r="L45" s="105" t="s">
        <v>115</v>
      </c>
      <c r="M45" s="106" t="s">
        <v>120</v>
      </c>
      <c r="N45" s="26"/>
      <c r="O45" s="29" t="s">
        <v>125</v>
      </c>
      <c r="P45" s="51"/>
      <c r="Q45" s="51"/>
      <c r="R45" s="52"/>
    </row>
    <row r="46" spans="1:18" ht="12.75">
      <c r="A46" s="104" t="s">
        <v>102</v>
      </c>
      <c r="B46" s="111" t="s">
        <v>110</v>
      </c>
      <c r="C46" s="25" t="s">
        <v>95</v>
      </c>
      <c r="D46" s="101">
        <v>2</v>
      </c>
      <c r="E46" s="101">
        <v>2</v>
      </c>
      <c r="F46" s="101" t="s">
        <v>129</v>
      </c>
      <c r="G46" s="101"/>
      <c r="H46" s="101" t="s">
        <v>129</v>
      </c>
      <c r="I46" s="47"/>
      <c r="J46" s="47"/>
      <c r="K46" s="47"/>
      <c r="L46" s="105" t="s">
        <v>114</v>
      </c>
      <c r="M46" s="106" t="s">
        <v>121</v>
      </c>
      <c r="N46" s="26"/>
      <c r="O46" s="29" t="s">
        <v>125</v>
      </c>
      <c r="P46" s="51"/>
      <c r="Q46" s="51"/>
      <c r="R46" s="52"/>
    </row>
    <row r="47" spans="1:18" ht="12.75">
      <c r="A47" s="104" t="s">
        <v>103</v>
      </c>
      <c r="B47" s="111" t="s">
        <v>111</v>
      </c>
      <c r="C47" s="25" t="s">
        <v>95</v>
      </c>
      <c r="D47" s="101">
        <v>2</v>
      </c>
      <c r="E47" s="101">
        <v>2</v>
      </c>
      <c r="F47" s="101" t="s">
        <v>129</v>
      </c>
      <c r="G47" s="101"/>
      <c r="H47" s="47"/>
      <c r="I47" s="47"/>
      <c r="J47" s="47"/>
      <c r="K47" s="47"/>
      <c r="L47" s="105" t="s">
        <v>114</v>
      </c>
      <c r="M47" s="106" t="s">
        <v>122</v>
      </c>
      <c r="N47" s="26"/>
      <c r="O47" s="29" t="s">
        <v>125</v>
      </c>
      <c r="P47" s="51"/>
      <c r="Q47" s="51"/>
      <c r="R47" s="52"/>
    </row>
    <row r="48" spans="1:18" ht="12.75">
      <c r="A48" s="104" t="s">
        <v>104</v>
      </c>
      <c r="B48" s="111" t="s">
        <v>112</v>
      </c>
      <c r="C48" s="25" t="s">
        <v>95</v>
      </c>
      <c r="D48" s="101"/>
      <c r="E48" s="101"/>
      <c r="F48" s="101">
        <v>0</v>
      </c>
      <c r="G48" s="101">
        <v>2</v>
      </c>
      <c r="H48" s="47"/>
      <c r="I48" s="47"/>
      <c r="J48" s="101" t="s">
        <v>129</v>
      </c>
      <c r="K48" s="47"/>
      <c r="L48" s="105" t="s">
        <v>115</v>
      </c>
      <c r="M48" s="106" t="s">
        <v>123</v>
      </c>
      <c r="N48" s="26"/>
      <c r="O48" s="29" t="s">
        <v>127</v>
      </c>
      <c r="P48" s="51"/>
      <c r="Q48" s="51"/>
      <c r="R48" s="52"/>
    </row>
    <row r="49" spans="1:18" ht="12.75">
      <c r="A49" s="107" t="s">
        <v>105</v>
      </c>
      <c r="B49" s="111" t="s">
        <v>113</v>
      </c>
      <c r="C49" s="25" t="s">
        <v>95</v>
      </c>
      <c r="D49" s="101"/>
      <c r="E49" s="101"/>
      <c r="F49" s="101">
        <v>2</v>
      </c>
      <c r="G49" s="101">
        <v>2</v>
      </c>
      <c r="H49" s="47"/>
      <c r="I49" s="47"/>
      <c r="J49" s="101" t="s">
        <v>129</v>
      </c>
      <c r="K49" s="47"/>
      <c r="L49" s="105" t="s">
        <v>114</v>
      </c>
      <c r="M49" s="109" t="s">
        <v>124</v>
      </c>
      <c r="N49" s="26"/>
      <c r="O49" s="29" t="s">
        <v>128</v>
      </c>
      <c r="P49" s="51"/>
      <c r="Q49" s="51"/>
      <c r="R49" s="52"/>
    </row>
    <row r="50" spans="1:18" ht="12.75">
      <c r="A50" s="104" t="s">
        <v>130</v>
      </c>
      <c r="B50" s="112" t="s">
        <v>131</v>
      </c>
      <c r="C50" s="25" t="s">
        <v>96</v>
      </c>
      <c r="D50" s="101"/>
      <c r="E50" s="26"/>
      <c r="F50" s="26"/>
      <c r="G50" s="26"/>
      <c r="H50" s="101">
        <v>2</v>
      </c>
      <c r="I50" s="101">
        <v>2</v>
      </c>
      <c r="J50" s="47"/>
      <c r="K50" s="47"/>
      <c r="L50" s="105" t="s">
        <v>114</v>
      </c>
      <c r="M50" s="106" t="s">
        <v>132</v>
      </c>
      <c r="N50" s="26"/>
      <c r="O50" s="29" t="s">
        <v>128</v>
      </c>
      <c r="P50" s="51"/>
      <c r="Q50" s="51"/>
      <c r="R50" s="52"/>
    </row>
    <row r="51" spans="1:18" ht="12.75">
      <c r="A51" s="104" t="s">
        <v>133</v>
      </c>
      <c r="B51" s="112" t="s">
        <v>134</v>
      </c>
      <c r="C51" s="101" t="s">
        <v>95</v>
      </c>
      <c r="D51" s="101"/>
      <c r="E51" s="26"/>
      <c r="F51" s="26"/>
      <c r="G51" s="26"/>
      <c r="H51" s="101"/>
      <c r="I51" s="101"/>
      <c r="J51" s="101">
        <v>2</v>
      </c>
      <c r="K51" s="101">
        <v>2</v>
      </c>
      <c r="L51" s="105" t="s">
        <v>114</v>
      </c>
      <c r="M51" s="106" t="s">
        <v>136</v>
      </c>
      <c r="N51" s="26"/>
      <c r="O51" s="29" t="s">
        <v>135</v>
      </c>
      <c r="P51" s="27"/>
      <c r="Q51" s="27"/>
      <c r="R51" s="26"/>
    </row>
    <row r="52" spans="1:18" s="108" customFormat="1" ht="15" customHeight="1">
      <c r="A52" s="104" t="s">
        <v>137</v>
      </c>
      <c r="B52" s="112" t="s">
        <v>138</v>
      </c>
      <c r="C52" s="101" t="s">
        <v>95</v>
      </c>
      <c r="D52" s="101"/>
      <c r="E52" s="109"/>
      <c r="F52" s="109"/>
      <c r="G52" s="109"/>
      <c r="H52" s="110"/>
      <c r="I52" s="109"/>
      <c r="J52" s="101">
        <v>4</v>
      </c>
      <c r="K52" s="101">
        <v>0</v>
      </c>
      <c r="L52" s="105" t="s">
        <v>114</v>
      </c>
      <c r="M52" s="106" t="s">
        <v>140</v>
      </c>
      <c r="N52" s="109"/>
      <c r="O52" s="29" t="s">
        <v>139</v>
      </c>
      <c r="P52" s="109"/>
      <c r="Q52" s="109"/>
      <c r="R52" s="109"/>
    </row>
    <row r="53" spans="1:18" s="108" customFormat="1" ht="15" customHeight="1">
      <c r="A53" s="104" t="s">
        <v>141</v>
      </c>
      <c r="B53" s="111" t="s">
        <v>142</v>
      </c>
      <c r="C53" s="101" t="s">
        <v>95</v>
      </c>
      <c r="D53" s="105"/>
      <c r="E53" s="109"/>
      <c r="F53" s="29"/>
      <c r="G53" s="109"/>
      <c r="H53" s="110"/>
      <c r="I53" s="109"/>
      <c r="J53" s="101">
        <v>2</v>
      </c>
      <c r="K53" s="101">
        <v>2</v>
      </c>
      <c r="L53" s="105" t="s">
        <v>114</v>
      </c>
      <c r="M53" s="106" t="s">
        <v>143</v>
      </c>
      <c r="N53" s="109"/>
      <c r="O53" s="109"/>
      <c r="P53" s="109"/>
      <c r="Q53" s="109"/>
      <c r="R53" s="109"/>
    </row>
    <row r="54" spans="1:18" s="108" customFormat="1" ht="23.25" customHeight="1">
      <c r="A54" s="135" t="s">
        <v>144</v>
      </c>
      <c r="B54" s="112" t="s">
        <v>145</v>
      </c>
      <c r="C54" s="113" t="s">
        <v>95</v>
      </c>
      <c r="D54" s="129"/>
      <c r="E54" s="129"/>
      <c r="F54" s="101" t="s">
        <v>146</v>
      </c>
      <c r="G54" s="101">
        <v>0</v>
      </c>
      <c r="H54" s="129"/>
      <c r="I54" s="129"/>
      <c r="J54" s="130" t="s">
        <v>129</v>
      </c>
      <c r="K54" s="109"/>
      <c r="L54" s="105" t="s">
        <v>115</v>
      </c>
      <c r="M54" s="114" t="s">
        <v>155</v>
      </c>
      <c r="N54" s="115"/>
      <c r="O54" s="29" t="s">
        <v>125</v>
      </c>
      <c r="P54" s="115"/>
      <c r="Q54" s="115"/>
      <c r="R54" s="116"/>
    </row>
    <row r="55" spans="1:18" ht="12.75">
      <c r="A55" s="107"/>
      <c r="B55" s="53" t="s">
        <v>154</v>
      </c>
      <c r="C55" s="25"/>
      <c r="D55" s="139">
        <f>D7+D17+D36+D39</f>
        <v>30</v>
      </c>
      <c r="E55" s="140"/>
      <c r="F55" s="139">
        <f>F7+F17+F36+F39</f>
        <v>30</v>
      </c>
      <c r="G55" s="140"/>
      <c r="H55" s="139">
        <f>H7+H17+H36+H39</f>
        <v>27</v>
      </c>
      <c r="I55" s="140"/>
      <c r="J55" s="139">
        <f>J7+J17+J36+J39</f>
        <v>33</v>
      </c>
      <c r="K55" s="140"/>
      <c r="L55" s="47">
        <f>SUM(D55:K55)</f>
        <v>120</v>
      </c>
      <c r="M55" s="26"/>
      <c r="N55" s="26"/>
      <c r="O55" s="26"/>
      <c r="P55" s="27"/>
      <c r="Q55" s="27"/>
      <c r="R55" s="26"/>
    </row>
    <row r="57" ht="12.75">
      <c r="B57" s="4" t="s">
        <v>97</v>
      </c>
    </row>
    <row r="58" ht="12.75">
      <c r="B58" s="99" t="s">
        <v>88</v>
      </c>
    </row>
    <row r="59" ht="12.75">
      <c r="B59" s="99" t="s">
        <v>85</v>
      </c>
    </row>
    <row r="60" ht="12.75">
      <c r="B60" s="99" t="s">
        <v>86</v>
      </c>
    </row>
    <row r="61" spans="2:6" ht="12.75">
      <c r="B61" s="96" t="s">
        <v>87</v>
      </c>
      <c r="C61" s="97" t="s">
        <v>0</v>
      </c>
      <c r="D61" s="97" t="s">
        <v>1</v>
      </c>
      <c r="E61" s="98" t="s">
        <v>2</v>
      </c>
      <c r="F61" s="2" t="s">
        <v>3</v>
      </c>
    </row>
    <row r="62" spans="1:22" ht="13.5">
      <c r="A62" s="1"/>
      <c r="B62" s="23"/>
      <c r="C62" s="24"/>
      <c r="D62" s="24"/>
      <c r="E62" s="23"/>
      <c r="F62" s="23"/>
      <c r="G62" s="9"/>
      <c r="H62" s="9"/>
      <c r="O62" s="9"/>
      <c r="P62" s="9"/>
      <c r="Q62" s="10"/>
      <c r="R62" s="10"/>
      <c r="S62" s="9"/>
      <c r="T62" s="9"/>
      <c r="U62" s="9"/>
      <c r="V62" s="9"/>
    </row>
    <row r="63" spans="1:22" ht="13.5">
      <c r="A63" s="23"/>
      <c r="B63" s="23"/>
      <c r="C63" s="24"/>
      <c r="D63" s="24"/>
      <c r="E63" s="23"/>
      <c r="F63" s="23"/>
      <c r="G63" s="9"/>
      <c r="H63" s="9"/>
      <c r="O63" s="9"/>
      <c r="P63" s="9"/>
      <c r="Q63" s="10"/>
      <c r="R63" s="10"/>
      <c r="S63" s="9"/>
      <c r="T63" s="9"/>
      <c r="U63" s="9"/>
      <c r="V63" s="9"/>
    </row>
    <row r="64" spans="1:22" ht="13.5">
      <c r="A64" s="23"/>
      <c r="B64" s="23"/>
      <c r="C64" s="24"/>
      <c r="D64" s="24"/>
      <c r="E64" s="23"/>
      <c r="F64" s="23"/>
      <c r="G64" s="9"/>
      <c r="H64" s="9"/>
      <c r="O64" s="11"/>
      <c r="P64" s="11"/>
      <c r="Q64" s="11"/>
      <c r="R64" s="11"/>
      <c r="S64" s="13"/>
      <c r="T64" s="13"/>
      <c r="U64" s="13"/>
      <c r="V64" s="14"/>
    </row>
    <row r="65" spans="1:22" ht="13.5">
      <c r="A65" s="23"/>
      <c r="B65" s="23"/>
      <c r="C65" s="24"/>
      <c r="D65" s="24"/>
      <c r="E65" s="23"/>
      <c r="F65" s="23"/>
      <c r="G65" s="9"/>
      <c r="H65" s="9"/>
      <c r="O65" s="11"/>
      <c r="P65" s="11"/>
      <c r="Q65" s="11"/>
      <c r="R65" s="11"/>
      <c r="S65" s="13"/>
      <c r="T65" s="13"/>
      <c r="U65" s="13"/>
      <c r="V65" s="14"/>
    </row>
    <row r="66" spans="1:26" ht="13.5">
      <c r="A66" s="80"/>
      <c r="B66" s="80"/>
      <c r="C66" s="81"/>
      <c r="D66" s="81"/>
      <c r="E66" s="80"/>
      <c r="F66" s="80"/>
      <c r="G66" s="61"/>
      <c r="H66" s="61"/>
      <c r="I66" s="58"/>
      <c r="J66" s="58"/>
      <c r="K66" s="58"/>
      <c r="L66" s="58"/>
      <c r="M66" s="59"/>
      <c r="N66" s="59"/>
      <c r="O66" s="58"/>
      <c r="P66" s="59"/>
      <c r="Q66" s="60"/>
      <c r="R66" s="60"/>
      <c r="S66" s="63"/>
      <c r="T66" s="63"/>
      <c r="U66" s="63"/>
      <c r="V66" s="63"/>
      <c r="W66" s="65"/>
      <c r="X66" s="65"/>
      <c r="Y66" s="65"/>
      <c r="Z66" s="66"/>
    </row>
    <row r="67" spans="1:26" ht="13.5">
      <c r="A67" s="80"/>
      <c r="B67" s="80"/>
      <c r="C67" s="81"/>
      <c r="D67" s="81"/>
      <c r="E67" s="80"/>
      <c r="F67" s="80"/>
      <c r="G67" s="61"/>
      <c r="H67" s="61"/>
      <c r="I67" s="58"/>
      <c r="J67" s="58"/>
      <c r="K67" s="58"/>
      <c r="L67" s="58"/>
      <c r="M67" s="59"/>
      <c r="N67" s="59"/>
      <c r="O67" s="58"/>
      <c r="P67" s="59"/>
      <c r="Q67" s="60"/>
      <c r="R67" s="60"/>
      <c r="S67" s="63"/>
      <c r="T67" s="63"/>
      <c r="U67" s="63"/>
      <c r="V67" s="63"/>
      <c r="W67" s="65"/>
      <c r="X67" s="65"/>
      <c r="Y67" s="65"/>
      <c r="Z67" s="66"/>
    </row>
    <row r="68" spans="1:26" ht="13.5">
      <c r="A68" s="80"/>
      <c r="B68" s="80"/>
      <c r="C68" s="81"/>
      <c r="D68" s="81"/>
      <c r="E68" s="80"/>
      <c r="F68" s="80"/>
      <c r="G68" s="61"/>
      <c r="H68" s="61"/>
      <c r="I68" s="58"/>
      <c r="J68" s="58"/>
      <c r="K68" s="58"/>
      <c r="L68" s="58"/>
      <c r="M68" s="59"/>
      <c r="N68" s="59"/>
      <c r="O68" s="58"/>
      <c r="P68" s="59"/>
      <c r="Q68" s="60"/>
      <c r="R68" s="60"/>
      <c r="S68" s="63"/>
      <c r="T68" s="63"/>
      <c r="U68" s="63"/>
      <c r="V68" s="63"/>
      <c r="W68" s="65"/>
      <c r="X68" s="65"/>
      <c r="Y68" s="65"/>
      <c r="Z68" s="66"/>
    </row>
    <row r="69" spans="1:26" ht="13.5">
      <c r="A69" s="80"/>
      <c r="B69" s="80"/>
      <c r="C69" s="81"/>
      <c r="D69" s="81"/>
      <c r="E69" s="80"/>
      <c r="F69" s="80"/>
      <c r="G69" s="61"/>
      <c r="H69" s="61"/>
      <c r="I69" s="58"/>
      <c r="J69" s="58"/>
      <c r="K69" s="58"/>
      <c r="L69" s="58"/>
      <c r="M69" s="59"/>
      <c r="N69" s="59"/>
      <c r="O69" s="58"/>
      <c r="P69" s="59"/>
      <c r="Q69" s="60"/>
      <c r="R69" s="60"/>
      <c r="S69" s="63"/>
      <c r="T69" s="63"/>
      <c r="U69" s="63"/>
      <c r="V69" s="63"/>
      <c r="W69" s="65"/>
      <c r="X69" s="65"/>
      <c r="Y69" s="65"/>
      <c r="Z69" s="66"/>
    </row>
    <row r="70" spans="1:26" ht="29.25" customHeight="1">
      <c r="A70" s="88"/>
      <c r="B70" s="80"/>
      <c r="C70" s="81"/>
      <c r="D70" s="81"/>
      <c r="E70" s="80"/>
      <c r="F70" s="80"/>
      <c r="G70" s="61"/>
      <c r="H70" s="61"/>
      <c r="I70" s="58"/>
      <c r="J70" s="58"/>
      <c r="K70" s="58"/>
      <c r="L70" s="58"/>
      <c r="M70" s="58"/>
      <c r="N70" s="58"/>
      <c r="O70" s="63"/>
      <c r="P70" s="63"/>
      <c r="Q70" s="63"/>
      <c r="R70" s="63"/>
      <c r="S70" s="65"/>
      <c r="T70" s="65"/>
      <c r="U70" s="65"/>
      <c r="V70" s="66"/>
      <c r="W70" s="58"/>
      <c r="X70" s="58"/>
      <c r="Y70" s="58"/>
      <c r="Z70" s="58"/>
    </row>
    <row r="71" spans="1:26" ht="13.5">
      <c r="A71" s="85"/>
      <c r="B71" s="80"/>
      <c r="C71" s="81"/>
      <c r="D71" s="81"/>
      <c r="E71" s="80"/>
      <c r="F71" s="80"/>
      <c r="G71" s="61"/>
      <c r="H71" s="61"/>
      <c r="I71" s="58"/>
      <c r="J71" s="58"/>
      <c r="K71" s="58"/>
      <c r="L71" s="58"/>
      <c r="M71" s="58"/>
      <c r="N71" s="58"/>
      <c r="O71" s="63"/>
      <c r="P71" s="63"/>
      <c r="Q71" s="63"/>
      <c r="R71" s="63"/>
      <c r="S71" s="65"/>
      <c r="T71" s="65"/>
      <c r="U71" s="65"/>
      <c r="V71" s="66"/>
      <c r="W71" s="58"/>
      <c r="X71" s="58"/>
      <c r="Y71" s="58"/>
      <c r="Z71" s="58"/>
    </row>
    <row r="72" spans="1:26" ht="13.5">
      <c r="A72" s="82"/>
      <c r="B72" s="80"/>
      <c r="C72" s="81"/>
      <c r="D72" s="81"/>
      <c r="E72" s="80"/>
      <c r="F72" s="80"/>
      <c r="G72" s="61"/>
      <c r="H72" s="61"/>
      <c r="I72" s="58"/>
      <c r="J72" s="58"/>
      <c r="K72" s="58"/>
      <c r="L72" s="58"/>
      <c r="M72" s="58"/>
      <c r="N72" s="58"/>
      <c r="O72" s="63"/>
      <c r="P72" s="63"/>
      <c r="Q72" s="63"/>
      <c r="R72" s="63"/>
      <c r="S72" s="65"/>
      <c r="T72" s="65"/>
      <c r="U72" s="65"/>
      <c r="V72" s="66"/>
      <c r="W72" s="58"/>
      <c r="X72" s="58"/>
      <c r="Y72" s="58"/>
      <c r="Z72" s="58"/>
    </row>
    <row r="73" spans="1:22" ht="12.75" customHeight="1">
      <c r="A73" s="87"/>
      <c r="B73" s="80"/>
      <c r="C73" s="81"/>
      <c r="D73" s="81"/>
      <c r="E73" s="80"/>
      <c r="F73" s="80"/>
      <c r="G73" s="61"/>
      <c r="H73" s="61"/>
      <c r="I73" s="58"/>
      <c r="J73" s="58"/>
      <c r="K73" s="58"/>
      <c r="L73" s="58"/>
      <c r="M73" s="58"/>
      <c r="N73" s="58"/>
      <c r="O73" s="138"/>
      <c r="P73" s="138"/>
      <c r="Q73" s="138"/>
      <c r="R73" s="138"/>
      <c r="S73" s="138"/>
      <c r="T73" s="138"/>
      <c r="U73" s="138"/>
      <c r="V73" s="138"/>
    </row>
    <row r="74" spans="1:22" ht="13.5" customHeight="1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58"/>
      <c r="O74" s="63"/>
      <c r="P74" s="63"/>
      <c r="Q74" s="64"/>
      <c r="R74" s="64"/>
      <c r="S74" s="65"/>
      <c r="T74" s="65"/>
      <c r="U74" s="65"/>
      <c r="V74" s="66"/>
    </row>
    <row r="75" spans="1:22" ht="15" customHeight="1">
      <c r="A75" s="82"/>
      <c r="B75" s="82"/>
      <c r="C75" s="83"/>
      <c r="D75" s="83"/>
      <c r="E75" s="84"/>
      <c r="F75" s="84"/>
      <c r="G75" s="65"/>
      <c r="H75" s="66"/>
      <c r="I75" s="58"/>
      <c r="J75" s="58"/>
      <c r="K75" s="58"/>
      <c r="L75" s="58"/>
      <c r="M75" s="58"/>
      <c r="N75" s="58"/>
      <c r="O75" s="67"/>
      <c r="P75" s="63"/>
      <c r="Q75" s="64"/>
      <c r="R75" s="64"/>
      <c r="S75" s="65"/>
      <c r="T75" s="65"/>
      <c r="U75" s="65"/>
      <c r="V75" s="66"/>
    </row>
    <row r="76" spans="1:22" ht="19.5" customHeight="1">
      <c r="A76" s="88"/>
      <c r="B76" s="82"/>
      <c r="C76" s="82"/>
      <c r="D76" s="91"/>
      <c r="E76" s="92"/>
      <c r="F76" s="93"/>
      <c r="G76" s="93"/>
      <c r="H76" s="94"/>
      <c r="I76" s="58"/>
      <c r="J76" s="58"/>
      <c r="K76" s="58"/>
      <c r="L76" s="58"/>
      <c r="M76" s="58"/>
      <c r="N76" s="58"/>
      <c r="O76" s="67"/>
      <c r="P76" s="63"/>
      <c r="Q76" s="64"/>
      <c r="R76" s="64"/>
      <c r="S76" s="65"/>
      <c r="T76" s="65"/>
      <c r="U76" s="65"/>
      <c r="V76" s="66"/>
    </row>
    <row r="77" spans="1:22" ht="13.5" customHeight="1">
      <c r="A77" s="173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58"/>
      <c r="O77" s="71"/>
      <c r="P77" s="71"/>
      <c r="Q77" s="72"/>
      <c r="R77" s="72"/>
      <c r="S77" s="65"/>
      <c r="T77" s="69"/>
      <c r="U77" s="69"/>
      <c r="V77" s="70"/>
    </row>
    <row r="78" spans="1:22" ht="18" customHeight="1">
      <c r="A78" s="82"/>
      <c r="B78" s="82"/>
      <c r="C78" s="82"/>
      <c r="D78" s="82"/>
      <c r="E78" s="82"/>
      <c r="F78" s="82"/>
      <c r="G78" s="82"/>
      <c r="H78" s="82"/>
      <c r="I78" s="58"/>
      <c r="J78" s="58"/>
      <c r="K78" s="58"/>
      <c r="L78" s="58"/>
      <c r="M78" s="58"/>
      <c r="N78" s="58"/>
      <c r="O78" s="71"/>
      <c r="P78" s="71"/>
      <c r="Q78" s="72"/>
      <c r="R78" s="72"/>
      <c r="S78" s="65"/>
      <c r="T78" s="69"/>
      <c r="U78" s="69"/>
      <c r="V78" s="70"/>
    </row>
    <row r="79" spans="1:22" ht="13.5" customHeight="1">
      <c r="A79" s="63"/>
      <c r="B79" s="63"/>
      <c r="C79" s="64"/>
      <c r="D79" s="64"/>
      <c r="E79" s="65"/>
      <c r="F79" s="65"/>
      <c r="G79" s="65"/>
      <c r="H79" s="66"/>
      <c r="I79" s="56"/>
      <c r="J79" s="56"/>
      <c r="K79" s="56"/>
      <c r="L79" s="56"/>
      <c r="M79" s="56"/>
      <c r="N79" s="56"/>
      <c r="O79" s="56"/>
      <c r="P79" s="61"/>
      <c r="Q79" s="62"/>
      <c r="R79" s="62"/>
      <c r="S79" s="61"/>
      <c r="T79" s="69"/>
      <c r="U79" s="69"/>
      <c r="V79" s="70"/>
    </row>
    <row r="80" spans="1:22" ht="13.5" customHeight="1">
      <c r="A80" s="88"/>
      <c r="B80" s="82"/>
      <c r="C80" s="82"/>
      <c r="D80" s="82"/>
      <c r="E80" s="82"/>
      <c r="F80" s="82"/>
      <c r="G80" s="82"/>
      <c r="H80" s="82"/>
      <c r="I80" s="58"/>
      <c r="J80" s="58"/>
      <c r="K80" s="58"/>
      <c r="L80" s="58"/>
      <c r="M80" s="58"/>
      <c r="N80" s="58"/>
      <c r="O80" s="71"/>
      <c r="P80" s="71"/>
      <c r="Q80" s="72"/>
      <c r="R80" s="72"/>
      <c r="S80" s="73"/>
      <c r="T80" s="69"/>
      <c r="U80" s="69"/>
      <c r="V80" s="70"/>
    </row>
    <row r="81" spans="1:22" ht="13.5" customHeight="1">
      <c r="A81" s="82"/>
      <c r="B81" s="82"/>
      <c r="C81" s="82"/>
      <c r="D81" s="82"/>
      <c r="E81" s="82"/>
      <c r="F81" s="82"/>
      <c r="G81" s="82"/>
      <c r="H81" s="82"/>
      <c r="I81" s="58"/>
      <c r="J81" s="58"/>
      <c r="K81" s="58"/>
      <c r="L81" s="58"/>
      <c r="M81" s="58"/>
      <c r="N81" s="58"/>
      <c r="O81" s="57"/>
      <c r="P81" s="57"/>
      <c r="Q81" s="57"/>
      <c r="R81" s="57"/>
      <c r="S81" s="57"/>
      <c r="T81" s="57"/>
      <c r="U81" s="69"/>
      <c r="V81" s="70"/>
    </row>
    <row r="82" spans="1:22" ht="13.5" customHeight="1">
      <c r="A82" s="82"/>
      <c r="B82" s="82"/>
      <c r="C82" s="82"/>
      <c r="D82" s="82"/>
      <c r="E82" s="82"/>
      <c r="F82" s="82"/>
      <c r="G82" s="82"/>
      <c r="H82" s="82"/>
      <c r="I82" s="58"/>
      <c r="J82" s="58"/>
      <c r="K82" s="58"/>
      <c r="L82" s="58"/>
      <c r="M82" s="58"/>
      <c r="N82" s="58"/>
      <c r="O82" s="57"/>
      <c r="P82" s="57"/>
      <c r="Q82" s="57"/>
      <c r="R82" s="57"/>
      <c r="S82" s="57"/>
      <c r="T82" s="57"/>
      <c r="U82" s="69"/>
      <c r="V82" s="70"/>
    </row>
    <row r="83" spans="1:22" ht="15.75" customHeight="1">
      <c r="A83" s="82"/>
      <c r="B83" s="82"/>
      <c r="C83" s="82"/>
      <c r="D83" s="82"/>
      <c r="E83" s="82"/>
      <c r="F83" s="82"/>
      <c r="G83" s="82"/>
      <c r="H83" s="82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74"/>
      <c r="V83" s="75"/>
    </row>
    <row r="84" spans="1:22" ht="13.5" customHeight="1">
      <c r="A84" s="82"/>
      <c r="B84" s="82"/>
      <c r="C84" s="82"/>
      <c r="D84" s="82"/>
      <c r="E84" s="82"/>
      <c r="F84" s="82"/>
      <c r="G84" s="82"/>
      <c r="H84" s="82"/>
      <c r="I84" s="90"/>
      <c r="J84" s="90"/>
      <c r="K84" s="90"/>
      <c r="L84" s="90"/>
      <c r="M84" s="90"/>
      <c r="N84" s="86"/>
      <c r="O84" s="71"/>
      <c r="P84" s="71"/>
      <c r="Q84" s="72"/>
      <c r="R84" s="72"/>
      <c r="S84" s="65"/>
      <c r="T84" s="69"/>
      <c r="U84" s="69"/>
      <c r="V84" s="70"/>
    </row>
    <row r="85" spans="1:22" ht="13.5" customHeight="1">
      <c r="A85" s="88"/>
      <c r="B85" s="82"/>
      <c r="C85" s="82"/>
      <c r="D85" s="82"/>
      <c r="E85" s="82"/>
      <c r="F85" s="82"/>
      <c r="G85" s="82"/>
      <c r="H85" s="82"/>
      <c r="I85" s="90"/>
      <c r="J85" s="90"/>
      <c r="K85" s="90"/>
      <c r="L85" s="90"/>
      <c r="M85" s="90"/>
      <c r="N85" s="58"/>
      <c r="O85" s="57"/>
      <c r="P85" s="57"/>
      <c r="Q85" s="57"/>
      <c r="R85" s="57"/>
      <c r="S85" s="57"/>
      <c r="T85" s="57"/>
      <c r="U85" s="69"/>
      <c r="V85" s="70"/>
    </row>
    <row r="86" spans="1:22" ht="13.5" customHeight="1">
      <c r="A86" s="82"/>
      <c r="B86" s="82"/>
      <c r="C86" s="82"/>
      <c r="D86" s="82"/>
      <c r="E86" s="82"/>
      <c r="F86" s="82"/>
      <c r="G86" s="82"/>
      <c r="H86" s="82"/>
      <c r="I86" s="58"/>
      <c r="J86" s="58"/>
      <c r="K86" s="58"/>
      <c r="L86" s="58"/>
      <c r="M86" s="58"/>
      <c r="N86" s="58"/>
      <c r="O86" s="57"/>
      <c r="P86" s="57"/>
      <c r="Q86" s="57"/>
      <c r="R86" s="57"/>
      <c r="S86" s="57"/>
      <c r="T86" s="57"/>
      <c r="U86" s="69"/>
      <c r="V86" s="70"/>
    </row>
    <row r="87" spans="1:22" ht="15.75" customHeight="1">
      <c r="A87" s="82"/>
      <c r="B87" s="82"/>
      <c r="C87" s="82"/>
      <c r="D87" s="82"/>
      <c r="E87" s="82"/>
      <c r="F87" s="82"/>
      <c r="G87" s="82"/>
      <c r="H87" s="82"/>
      <c r="I87" s="58"/>
      <c r="J87" s="58"/>
      <c r="K87" s="58"/>
      <c r="L87" s="58"/>
      <c r="M87" s="58"/>
      <c r="N87" s="58"/>
      <c r="O87" s="57"/>
      <c r="P87" s="57"/>
      <c r="Q87" s="57"/>
      <c r="R87" s="57"/>
      <c r="S87" s="57"/>
      <c r="T87" s="57"/>
      <c r="U87" s="69"/>
      <c r="V87" s="70"/>
    </row>
    <row r="88" spans="1:22" ht="13.5" customHeight="1">
      <c r="A88" s="82"/>
      <c r="B88" s="82"/>
      <c r="C88" s="82"/>
      <c r="D88" s="82"/>
      <c r="E88" s="82"/>
      <c r="F88" s="82"/>
      <c r="G88" s="82"/>
      <c r="H88" s="82"/>
      <c r="I88" s="58"/>
      <c r="J88" s="58"/>
      <c r="K88" s="58"/>
      <c r="L88" s="58"/>
      <c r="M88" s="58"/>
      <c r="N88" s="58"/>
      <c r="O88" s="68"/>
      <c r="P88" s="71"/>
      <c r="Q88" s="72"/>
      <c r="R88" s="72"/>
      <c r="S88" s="73"/>
      <c r="T88" s="69"/>
      <c r="U88" s="69"/>
      <c r="V88" s="70"/>
    </row>
    <row r="89" spans="1:22" ht="13.5" customHeight="1">
      <c r="A89" s="71"/>
      <c r="B89" s="76"/>
      <c r="C89" s="77"/>
      <c r="D89" s="77"/>
      <c r="E89" s="78"/>
      <c r="F89" s="69"/>
      <c r="G89" s="69"/>
      <c r="H89" s="70"/>
      <c r="I89" s="58"/>
      <c r="J89" s="58"/>
      <c r="K89" s="58"/>
      <c r="L89" s="58"/>
      <c r="M89" s="58"/>
      <c r="N89" s="58"/>
      <c r="O89" s="68"/>
      <c r="P89" s="71"/>
      <c r="Q89" s="72"/>
      <c r="R89" s="72"/>
      <c r="S89" s="73"/>
      <c r="T89" s="69"/>
      <c r="U89" s="69"/>
      <c r="V89" s="70"/>
    </row>
    <row r="90" spans="1:22" ht="13.5" customHeight="1">
      <c r="A90" s="172"/>
      <c r="B90" s="172"/>
      <c r="C90" s="172"/>
      <c r="D90" s="172"/>
      <c r="E90" s="172"/>
      <c r="F90" s="172"/>
      <c r="G90" s="172"/>
      <c r="H90" s="172"/>
      <c r="I90" s="58"/>
      <c r="J90" s="58"/>
      <c r="K90" s="58"/>
      <c r="L90" s="58"/>
      <c r="M90" s="58"/>
      <c r="N90" s="58"/>
      <c r="O90" s="57"/>
      <c r="P90" s="57"/>
      <c r="Q90" s="57"/>
      <c r="R90" s="57"/>
      <c r="S90" s="57"/>
      <c r="T90" s="57"/>
      <c r="U90" s="69"/>
      <c r="V90" s="70"/>
    </row>
    <row r="91" spans="1:22" ht="13.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55"/>
      <c r="O91" s="57"/>
      <c r="P91" s="57"/>
      <c r="Q91" s="79"/>
      <c r="R91" s="79"/>
      <c r="S91" s="57"/>
      <c r="T91" s="57"/>
      <c r="U91" s="69"/>
      <c r="V91" s="70"/>
    </row>
    <row r="92" spans="1:8" ht="13.5">
      <c r="A92" s="170"/>
      <c r="B92" s="170"/>
      <c r="C92" s="170"/>
      <c r="D92" s="170"/>
      <c r="E92" s="170"/>
      <c r="F92" s="170"/>
      <c r="G92" s="170"/>
      <c r="H92" s="170"/>
    </row>
    <row r="93" spans="1:8" ht="13.5">
      <c r="A93" s="45"/>
      <c r="B93" s="45"/>
      <c r="C93" s="45"/>
      <c r="D93" s="45"/>
      <c r="E93" s="45"/>
      <c r="F93" s="45"/>
      <c r="G93" s="45"/>
      <c r="H93" s="45"/>
    </row>
    <row r="94" spans="1:8" ht="13.5">
      <c r="A94" s="163"/>
      <c r="B94" s="163"/>
      <c r="C94" s="163"/>
      <c r="D94" s="163"/>
      <c r="E94" s="163"/>
      <c r="F94" s="163"/>
      <c r="G94" s="163"/>
      <c r="H94" s="163"/>
    </row>
    <row r="95" spans="1:14" ht="13.5">
      <c r="A95" s="11"/>
      <c r="B95" s="11"/>
      <c r="C95" s="12"/>
      <c r="D95" s="12"/>
      <c r="E95" s="13"/>
      <c r="F95" s="13"/>
      <c r="G95" s="13"/>
      <c r="H95" s="14"/>
      <c r="M95" s="2"/>
      <c r="N95" s="2"/>
    </row>
    <row r="96" spans="13:16" ht="12.75">
      <c r="M96" s="2"/>
      <c r="N96" s="2"/>
      <c r="P96" s="7"/>
    </row>
    <row r="97" spans="9:16" s="3" customFormat="1" ht="12.75" customHeight="1">
      <c r="I97" s="2"/>
      <c r="J97" s="2"/>
      <c r="K97" s="2"/>
      <c r="L97" s="2"/>
      <c r="M97" s="5"/>
      <c r="N97" s="5"/>
      <c r="O97" s="2"/>
      <c r="P97" s="6"/>
    </row>
    <row r="119" spans="1:8" ht="13.5">
      <c r="A119" s="17"/>
      <c r="B119" s="19"/>
      <c r="C119" s="20"/>
      <c r="D119" s="20"/>
      <c r="E119" s="21"/>
      <c r="F119" s="15"/>
      <c r="G119" s="15"/>
      <c r="H119" s="16"/>
    </row>
    <row r="120" spans="1:8" ht="13.5">
      <c r="A120" s="163"/>
      <c r="B120" s="163"/>
      <c r="C120" s="163"/>
      <c r="D120" s="163"/>
      <c r="E120" s="163"/>
      <c r="F120" s="163"/>
      <c r="G120" s="163"/>
      <c r="H120" s="163"/>
    </row>
    <row r="121" spans="1:8" ht="13.5">
      <c r="A121" s="18"/>
      <c r="B121" s="18"/>
      <c r="C121" s="22"/>
      <c r="D121" s="22"/>
      <c r="E121" s="18"/>
      <c r="F121" s="18"/>
      <c r="G121" s="15"/>
      <c r="H121" s="16"/>
    </row>
    <row r="122" spans="1:8" ht="13.5">
      <c r="A122" s="163"/>
      <c r="B122" s="163"/>
      <c r="C122" s="163"/>
      <c r="D122" s="163"/>
      <c r="E122" s="163"/>
      <c r="F122" s="163"/>
      <c r="G122" s="163"/>
      <c r="H122" s="163"/>
    </row>
  </sheetData>
  <sheetProtection/>
  <mergeCells count="59">
    <mergeCell ref="D36:E36"/>
    <mergeCell ref="F36:G36"/>
    <mergeCell ref="H36:I36"/>
    <mergeCell ref="A91:M91"/>
    <mergeCell ref="F40:G40"/>
    <mergeCell ref="J36:K36"/>
    <mergeCell ref="A90:H90"/>
    <mergeCell ref="A74:M74"/>
    <mergeCell ref="A77:M77"/>
    <mergeCell ref="D24:E24"/>
    <mergeCell ref="F24:G24"/>
    <mergeCell ref="H24:I24"/>
    <mergeCell ref="J24:K24"/>
    <mergeCell ref="D30:E30"/>
    <mergeCell ref="F30:G30"/>
    <mergeCell ref="H30:I30"/>
    <mergeCell ref="J30:K30"/>
    <mergeCell ref="A120:H120"/>
    <mergeCell ref="A122:H122"/>
    <mergeCell ref="Q4:Q6"/>
    <mergeCell ref="P4:P6"/>
    <mergeCell ref="A4:A6"/>
    <mergeCell ref="A92:H92"/>
    <mergeCell ref="A94:H94"/>
    <mergeCell ref="O4:O6"/>
    <mergeCell ref="D39:E39"/>
    <mergeCell ref="F17:G17"/>
    <mergeCell ref="D17:E17"/>
    <mergeCell ref="H40:I40"/>
    <mergeCell ref="J40:K40"/>
    <mergeCell ref="D55:E55"/>
    <mergeCell ref="J39:K39"/>
    <mergeCell ref="D40:E40"/>
    <mergeCell ref="H17:I17"/>
    <mergeCell ref="J17:K17"/>
    <mergeCell ref="D7:E7"/>
    <mergeCell ref="F7:G7"/>
    <mergeCell ref="L4:L6"/>
    <mergeCell ref="M4:M6"/>
    <mergeCell ref="H5:I5"/>
    <mergeCell ref="D4:K4"/>
    <mergeCell ref="D5:E5"/>
    <mergeCell ref="F5:G5"/>
    <mergeCell ref="H7:I7"/>
    <mergeCell ref="J7:K7"/>
    <mergeCell ref="A1:R1"/>
    <mergeCell ref="A2:R2"/>
    <mergeCell ref="A3:R3"/>
    <mergeCell ref="B4:B6"/>
    <mergeCell ref="C4:C6"/>
    <mergeCell ref="J5:K5"/>
    <mergeCell ref="N4:N6"/>
    <mergeCell ref="R4:R6"/>
    <mergeCell ref="O73:V73"/>
    <mergeCell ref="F55:G55"/>
    <mergeCell ref="H55:I55"/>
    <mergeCell ref="J55:K55"/>
    <mergeCell ref="F39:G39"/>
    <mergeCell ref="H39:I39"/>
  </mergeCells>
  <dataValidations count="2">
    <dataValidation type="list" allowBlank="1" showInputMessage="1" showErrorMessage="1" sqref="N8:N11 N19:N55 N16:N17">
      <formula1>$C$61:$F$61</formula1>
    </dataValidation>
    <dataValidation type="list" allowBlank="1" showInputMessage="1" showErrorMessage="1" sqref="N18">
      <formula1>$C$46:$F$46</formula1>
    </dataValidation>
  </dataValidations>
  <hyperlinks>
    <hyperlink ref="B8" r:id="rId1" display="International Economics"/>
    <hyperlink ref="B9" r:id="rId2" display="International Political Economy: Business-Government Relations"/>
    <hyperlink ref="B12" r:id="rId3" display="Economics of Global and Regional Integration"/>
    <hyperlink ref="B10" r:id="rId4" display="Economics of Transnational Corporations"/>
    <hyperlink ref="B13" r:id="rId5" display="Development Economics"/>
    <hyperlink ref="B19" r:id="rId6" display="International Business Strategy "/>
    <hyperlink ref="B21" r:id="rId7" display="International Financial Management"/>
    <hyperlink ref="B23" r:id="rId8" display="Globalization, Financial Crises and Development"/>
    <hyperlink ref="B14" r:id="rId9" display="Advanced Quantitative Methods"/>
    <hyperlink ref="B25" r:id="rId10" display="Climate Change and Sustainable Development"/>
    <hyperlink ref="B11" r:id="rId11" display="International Financial Markets"/>
    <hyperlink ref="B15" r:id="rId12" display="International Business Economics"/>
    <hyperlink ref="B20" r:id="rId13" display="International Trade Policy"/>
    <hyperlink ref="B22" r:id="rId14" display="Regional Political Economy"/>
    <hyperlink ref="B26" r:id="rId15" display="Development Economics II - Institutions and Development"/>
    <hyperlink ref="B28" r:id="rId16" display="Globalization, Financial Crises and Development"/>
    <hyperlink ref="B29" r:id="rId17" display="International Development Policy"/>
    <hyperlink ref="B27" r:id="rId18" display="Human Development and Security"/>
    <hyperlink ref="B41" r:id="rId19" display="International Organisations - Economic Diplomacy"/>
    <hyperlink ref="B42" r:id="rId20" display="Comparative Political Economy"/>
    <hyperlink ref="B43" r:id="rId21" display="Global Security Studies: An Integrated Approach"/>
    <hyperlink ref="B44" r:id="rId22" display="International Economic Policies"/>
    <hyperlink ref="B45" r:id="rId23" display="Finance and Banking in Developing Countries"/>
    <hyperlink ref="B46" r:id="rId24" display="The Globalisation of World Politics"/>
    <hyperlink ref="B47" r:id="rId25" display="Understanding International Economic Order"/>
    <hyperlink ref="B48" r:id="rId26" display="State Failure and State Building"/>
    <hyperlink ref="B49" r:id="rId27" display="Health Economics"/>
    <hyperlink ref="B50" r:id="rId28" display="Cost-Benefit Analyis"/>
    <hyperlink ref="B51" r:id="rId29" display="Multivariate Data Analysis"/>
    <hyperlink ref="B52" r:id="rId30" display="Public Policy Process in Central and Eastern Europe"/>
    <hyperlink ref="B53" r:id="rId31" display="Bank Finance"/>
    <hyperlink ref="B54" r:id="rId32" display="Los asuntos económicos y políticos del mundo hispanohablante"/>
    <hyperlink ref="B35" r:id="rId33" display="Business Strategy in CEE"/>
    <hyperlink ref="B31" r:id="rId34" display="Comparative Political Economy"/>
    <hyperlink ref="B18" r:id="rId35" display="Comparative Economics"/>
    <hyperlink ref="B34" r:id="rId36" display="Illiberal Democracy in Central- and Estern Europe"/>
    <hyperlink ref="B32" r:id="rId37" display="Development and Crises in East Central Europe"/>
    <hyperlink ref="B33" r:id="rId38" display="Political Economy of Post-Communist Transition in Central and Eastern Europe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9" r:id="rId39"/>
  <rowBreaks count="1" manualBreakCount="1">
    <brk id="61" max="21" man="1"/>
  </rowBreaks>
  <ignoredErrors>
    <ignoredError sqref="L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2016-01-14T14:47:08Z</cp:lastPrinted>
  <dcterms:created xsi:type="dcterms:W3CDTF">2006-03-14T15:31:31Z</dcterms:created>
  <dcterms:modified xsi:type="dcterms:W3CDTF">2016-11-25T10:01:52Z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