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305" activeTab="0"/>
  </bookViews>
  <sheets>
    <sheet name="GVAM 2013" sheetId="1" r:id="rId1"/>
    <sheet name="Megjegyzések" sheetId="2" r:id="rId2"/>
  </sheets>
  <definedNames>
    <definedName name="_xlnm.Print_Area" localSheetId="0">'GVAM 2013'!$A$1:$N$45</definedName>
    <definedName name="_xlnm.Print_Area" localSheetId="1">'Megjegyzések'!$A$1:$A$21</definedName>
  </definedNames>
  <calcPr fullCalcOnLoad="1"/>
</workbook>
</file>

<file path=xl/sharedStrings.xml><?xml version="1.0" encoding="utf-8"?>
<sst xmlns="http://schemas.openxmlformats.org/spreadsheetml/2006/main" count="227" uniqueCount="150">
  <si>
    <t>Tárgynév</t>
  </si>
  <si>
    <t>Jelleg</t>
  </si>
  <si>
    <t>Kredit</t>
  </si>
  <si>
    <t>Tárgyfelelős</t>
  </si>
  <si>
    <t>ea</t>
  </si>
  <si>
    <t>sz</t>
  </si>
  <si>
    <t>K</t>
  </si>
  <si>
    <t>gyj</t>
  </si>
  <si>
    <t>v</t>
  </si>
  <si>
    <t>Differenciált szakmai ismeretek</t>
  </si>
  <si>
    <t>Agrárgazdasági szakirány</t>
  </si>
  <si>
    <t>Regionális és vidékfejlesztési szakirány</t>
  </si>
  <si>
    <t>V</t>
  </si>
  <si>
    <t xml:space="preserve">Szaktanácsadás  </t>
  </si>
  <si>
    <t xml:space="preserve">Ágazati szakigazgatás  </t>
  </si>
  <si>
    <t xml:space="preserve">Agrár környezetvédelem  </t>
  </si>
  <si>
    <t xml:space="preserve">Regionális gazdaságfejlesztés  </t>
  </si>
  <si>
    <t xml:space="preserve">Vállalkozásfejlesztés  </t>
  </si>
  <si>
    <t xml:space="preserve">Élelmiszer lánc menedzsment </t>
  </si>
  <si>
    <t xml:space="preserve">Vidékszociológia </t>
  </si>
  <si>
    <t>Tanszék</t>
  </si>
  <si>
    <t>Bock Gyula</t>
  </si>
  <si>
    <t>Tóth József</t>
  </si>
  <si>
    <t>Elek Sándor</t>
  </si>
  <si>
    <t>Forgács Csaba</t>
  </si>
  <si>
    <t>Kocsis Tamás</t>
  </si>
  <si>
    <t>Kiskó Gabriella</t>
  </si>
  <si>
    <t>Görög Mihály</t>
  </si>
  <si>
    <t>Nemzetközi agrárfejlesztés és kereskedelem</t>
  </si>
  <si>
    <t xml:space="preserve">Élelmiszerbiztonság és minőségbiztosítás </t>
  </si>
  <si>
    <t>Agrárgazdasági és vállalkozási ismeretek</t>
  </si>
  <si>
    <t>Szakmai törzsanyag</t>
  </si>
  <si>
    <t>Szakszeminárium, szakdolgozat</t>
  </si>
  <si>
    <t>Agrárközgazdasági és Vidékfejlesztési  Tsz.</t>
  </si>
  <si>
    <t>Mikrobiológiai és Biotechnológiai Tsz.</t>
  </si>
  <si>
    <t>Stratégia és Projektvezetés Tsz.</t>
  </si>
  <si>
    <t>Makroökonómia Tsz.</t>
  </si>
  <si>
    <t>Idegen Nyelvi Oktató- és Kutatóközpont</t>
  </si>
  <si>
    <t>Környezetgazd.és Technológiai Tsz.</t>
  </si>
  <si>
    <t>KR</t>
  </si>
  <si>
    <t>Választható tárgyak</t>
  </si>
  <si>
    <t>Bevezetés a politikatudományba</t>
  </si>
  <si>
    <t>Politikatudományi Intézet</t>
  </si>
  <si>
    <t xml:space="preserve">Filozófia  </t>
  </si>
  <si>
    <t>Bod Péter Ákos</t>
  </si>
  <si>
    <t>Gazdaságpolitika Tsz.</t>
  </si>
  <si>
    <t xml:space="preserve">Gazdaságpszichológia </t>
  </si>
  <si>
    <t>Magyari Beck István</t>
  </si>
  <si>
    <t>Gazdaságszociológia</t>
  </si>
  <si>
    <t xml:space="preserve">Gazdaságtörténet </t>
  </si>
  <si>
    <t>Pogány Ágnes</t>
  </si>
  <si>
    <t>Szociológia és Társadalompol.Intézet</t>
  </si>
  <si>
    <t>2KG23NAK03B</t>
  </si>
  <si>
    <t>4GP02NCV02B</t>
  </si>
  <si>
    <t>7FI01NDV04B</t>
  </si>
  <si>
    <t>7FI01NDV05B</t>
  </si>
  <si>
    <t>7SO30NDV15B</t>
  </si>
  <si>
    <t>7GT02NDV04B</t>
  </si>
  <si>
    <t>2KA21NDK03B</t>
  </si>
  <si>
    <t>2KA21NDK04B</t>
  </si>
  <si>
    <t>2KA21NDK05B</t>
  </si>
  <si>
    <t xml:space="preserve">Településmarketing </t>
  </si>
  <si>
    <t>2KA21NDK02B</t>
  </si>
  <si>
    <t>2KA21NBK01B</t>
  </si>
  <si>
    <t>2KA21NDK07B</t>
  </si>
  <si>
    <t>2KA21NDK08B</t>
  </si>
  <si>
    <t>TES_TESTNEV</t>
  </si>
  <si>
    <t>7PO10NDV08B</t>
  </si>
  <si>
    <t>1MB42NBK01B</t>
  </si>
  <si>
    <t>Testnevelési és Sportközpont</t>
  </si>
  <si>
    <t>ai</t>
  </si>
  <si>
    <t>Fertő Imre</t>
  </si>
  <si>
    <t>Bakacsi Gyula</t>
  </si>
  <si>
    <t>2KA21NDK10B</t>
  </si>
  <si>
    <t>2KA21NDK11B</t>
  </si>
  <si>
    <t>Dobos Ágota</t>
  </si>
  <si>
    <t>Projektvezetés</t>
  </si>
  <si>
    <t>2SA53NCK04B</t>
  </si>
  <si>
    <t>Vezetői számvitel</t>
  </si>
  <si>
    <t xml:space="preserve">  </t>
  </si>
  <si>
    <t>Vezetői Számvitel Tsz.</t>
  </si>
  <si>
    <t>Kelemen Endréné</t>
  </si>
  <si>
    <t>Gazdaságpolitika</t>
  </si>
  <si>
    <t>Vállalatgazdaságtan</t>
  </si>
  <si>
    <t>Üzleti Gazdaságtan Tsz.</t>
  </si>
  <si>
    <t>Jámbor Attila</t>
  </si>
  <si>
    <t>Czakó Erzsébet</t>
  </si>
  <si>
    <t>Kötelező tárgyak</t>
  </si>
  <si>
    <t>Kód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</si>
  <si>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</si>
  <si>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</si>
  <si>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</si>
  <si>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</si>
  <si>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</si>
  <si>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</si>
  <si>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</si>
  <si>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</si>
  <si>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</si>
  <si>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</si>
  <si>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</si>
  <si>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</si>
  <si>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</si>
  <si>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</si>
  <si>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</si>
  <si>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</si>
  <si>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</si>
  <si>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</si>
  <si>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</si>
  <si>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</si>
  <si>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Szervezeti magatartás Tanszék - DSG</t>
  </si>
  <si>
    <t>TOTAL</t>
  </si>
  <si>
    <t>Szabadon választható</t>
  </si>
  <si>
    <r>
      <t>1</t>
    </r>
    <r>
      <rPr>
        <sz val="10"/>
        <rFont val="Arial"/>
        <family val="2"/>
      </rPr>
      <t xml:space="preserve"> A tárgyak német nyelven is felvehetők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</si>
  <si>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</si>
  <si>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</si>
  <si>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</si>
  <si>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</si>
  <si>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</si>
  <si>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</si>
  <si>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</si>
  <si>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</si>
  <si>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</si>
  <si>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</si>
  <si>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</si>
  <si>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</si>
  <si>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</si>
  <si>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Elek Sándor, Csáki Csaba, Fertő Imre, Jámbor Attila, Mizik Tamás, Tóth József, Bakucs Zoltán, Nemes Gusztáv</t>
  </si>
  <si>
    <t>Agrárpolitikai programok elemzése</t>
  </si>
  <si>
    <t>Támogatási és szabályozási rendszerek alkalmazása</t>
  </si>
  <si>
    <t>2KA21NDK06B</t>
  </si>
  <si>
    <t>2KA21NDK13B</t>
  </si>
  <si>
    <t>Nemzetközi gazdaságtan</t>
  </si>
  <si>
    <r>
      <t>IDEGEN NYELV</t>
    </r>
    <r>
      <rPr>
        <b/>
        <vertAlign val="superscript"/>
        <sz val="10"/>
        <rFont val="arial"/>
        <family val="2"/>
      </rPr>
      <t xml:space="preserve"> 3</t>
    </r>
  </si>
  <si>
    <t>2SP72NAK01B</t>
  </si>
  <si>
    <t>Egyedi projektek vezetése</t>
  </si>
  <si>
    <t>Teljes előkövetelmény:
2SA53NAK01B, Számvitel alapjai</t>
  </si>
  <si>
    <t>Szántó Zoltán</t>
  </si>
  <si>
    <t>Gyenge Magdolna</t>
  </si>
  <si>
    <t xml:space="preserve">Verhalten in Organisationen und Personal </t>
  </si>
  <si>
    <t>2SP72NCK02B (G-kar)</t>
  </si>
  <si>
    <t>4MA23NAV27B</t>
  </si>
  <si>
    <t>2VE81NAK06B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</si>
  <si>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</si>
  <si>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Számonkérés</t>
  </si>
  <si>
    <t>3MM11NAK89B</t>
  </si>
  <si>
    <t xml:space="preserve">Menedzsment és Marketing </t>
  </si>
  <si>
    <t>Kator Zoltán</t>
  </si>
  <si>
    <t>Kiss Olga</t>
  </si>
  <si>
    <t>Mikroökonómia, Makroökönómia</t>
  </si>
  <si>
    <t>Gazdasági és vidékfejlesztési agrármérnöki (BSc) alapképzési szak 2013/2014 operatív tanterve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</si>
</sst>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sz val="9.5"/>
      <color indexed="10"/>
      <name val="Arial"/>
      <family val="2"/>
    </font>
    <font>
      <sz val="10"/>
      <color indexed="17"/>
      <name val="Arial"/>
      <family val="2"/>
    </font>
    <font>
      <sz val="9.5"/>
      <color indexed="17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23" fillId="20" borderId="8" applyNumberFormat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3" fillId="20" borderId="8" applyNumberFormat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2" fillId="23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0" xfId="76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26" xfId="0" applyFont="1" applyFill="1" applyBorder="1" applyAlignment="1">
      <alignment horizontal="center" vertical="center"/>
    </xf>
    <xf numFmtId="0" fontId="28" fillId="20" borderId="24" xfId="0" applyFont="1" applyFill="1" applyBorder="1" applyAlignment="1">
      <alignment horizontal="center" vertical="center"/>
    </xf>
    <xf numFmtId="0" fontId="9" fillId="20" borderId="20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0" fillId="20" borderId="20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left" vertical="center" wrapText="1"/>
    </xf>
    <xf numFmtId="0" fontId="32" fillId="20" borderId="28" xfId="0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5" fillId="0" borderId="10" xfId="76" applyFill="1" applyBorder="1" applyAlignment="1" applyProtection="1">
      <alignment vertical="center"/>
      <protection/>
    </xf>
    <xf numFmtId="0" fontId="2" fillId="23" borderId="31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4" fillId="23" borderId="32" xfId="0" applyFont="1" applyFill="1" applyBorder="1" applyAlignment="1">
      <alignment horizontal="center" vertical="center"/>
    </xf>
    <xf numFmtId="0" fontId="4" fillId="23" borderId="33" xfId="0" applyFont="1" applyFill="1" applyBorder="1" applyAlignment="1">
      <alignment horizontal="center" vertical="center"/>
    </xf>
    <xf numFmtId="0" fontId="2" fillId="23" borderId="34" xfId="0" applyFont="1" applyFill="1" applyBorder="1" applyAlignment="1">
      <alignment horizontal="center" vertical="center"/>
    </xf>
    <xf numFmtId="0" fontId="2" fillId="23" borderId="35" xfId="0" applyFont="1" applyFill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2" fillId="23" borderId="36" xfId="0" applyFont="1" applyFill="1" applyBorder="1" applyAlignment="1">
      <alignment horizontal="center" vertical="center"/>
    </xf>
    <xf numFmtId="0" fontId="27" fillId="23" borderId="36" xfId="0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2" fillId="20" borderId="37" xfId="0" applyFont="1" applyFill="1" applyBorder="1" applyAlignment="1">
      <alignment horizontal="left" vertical="center" wrapText="1"/>
    </xf>
    <xf numFmtId="0" fontId="32" fillId="20" borderId="30" xfId="0" applyFont="1" applyFill="1" applyBorder="1" applyAlignment="1">
      <alignment horizontal="left" vertical="center" wrapText="1"/>
    </xf>
    <xf numFmtId="0" fontId="30" fillId="20" borderId="30" xfId="0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left" vertical="center" wrapText="1"/>
    </xf>
    <xf numFmtId="0" fontId="35" fillId="2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2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11" borderId="38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7" fillId="11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5" fillId="0" borderId="12" xfId="76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43" xfId="0" applyFont="1" applyFill="1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7" fillId="2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20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11" borderId="50" xfId="0" applyFont="1" applyFill="1" applyBorder="1" applyAlignment="1">
      <alignment vertical="center" wrapText="1"/>
    </xf>
    <xf numFmtId="0" fontId="0" fillId="23" borderId="42" xfId="0" applyFont="1" applyFill="1" applyBorder="1" applyAlignment="1">
      <alignment vertical="center" wrapText="1"/>
    </xf>
    <xf numFmtId="0" fontId="0" fillId="20" borderId="27" xfId="0" applyFont="1" applyFill="1" applyBorder="1" applyAlignment="1">
      <alignment vertical="center" wrapText="1"/>
    </xf>
    <xf numFmtId="0" fontId="0" fillId="23" borderId="51" xfId="0" applyFont="1" applyFill="1" applyBorder="1" applyAlignment="1">
      <alignment vertical="center" wrapText="1"/>
    </xf>
    <xf numFmtId="0" fontId="0" fillId="20" borderId="5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37" fillId="20" borderId="4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0" fontId="39" fillId="0" borderId="42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41" fillId="0" borderId="4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0" fillId="20" borderId="53" xfId="0" applyFill="1" applyBorder="1" applyAlignment="1">
      <alignment vertical="center" wrapText="1"/>
    </xf>
    <xf numFmtId="0" fontId="2" fillId="23" borderId="40" xfId="0" applyFont="1" applyFill="1" applyBorder="1" applyAlignment="1">
      <alignment horizontal="center" vertical="center"/>
    </xf>
    <xf numFmtId="0" fontId="2" fillId="23" borderId="38" xfId="0" applyFont="1" applyFill="1" applyBorder="1" applyAlignment="1">
      <alignment horizontal="center" vertical="center"/>
    </xf>
    <xf numFmtId="0" fontId="2" fillId="2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20" borderId="5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8" xfId="76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4" fillId="23" borderId="39" xfId="0" applyFont="1" applyFill="1" applyBorder="1" applyAlignment="1">
      <alignment horizontal="center" vertical="center"/>
    </xf>
    <xf numFmtId="0" fontId="2" fillId="23" borderId="41" xfId="0" applyFont="1" applyFill="1" applyBorder="1" applyAlignment="1">
      <alignment horizontal="center" vertical="center"/>
    </xf>
    <xf numFmtId="0" fontId="27" fillId="23" borderId="41" xfId="0" applyFont="1" applyFill="1" applyBorder="1" applyAlignment="1">
      <alignment horizontal="center" vertical="center"/>
    </xf>
    <xf numFmtId="0" fontId="0" fillId="23" borderId="50" xfId="0" applyFont="1" applyFill="1" applyBorder="1" applyAlignment="1">
      <alignment vertical="center" wrapText="1"/>
    </xf>
    <xf numFmtId="0" fontId="0" fillId="23" borderId="5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fill" vertical="center" wrapText="1" shrinkToFit="1"/>
    </xf>
    <xf numFmtId="0" fontId="0" fillId="0" borderId="19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fill" vertical="center" wrapText="1" shrinkToFit="1"/>
    </xf>
    <xf numFmtId="0" fontId="0" fillId="20" borderId="4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/>
    </xf>
    <xf numFmtId="0" fontId="0" fillId="20" borderId="23" xfId="0" applyFont="1" applyFill="1" applyBorder="1" applyAlignment="1">
      <alignment vertical="center"/>
    </xf>
    <xf numFmtId="0" fontId="31" fillId="20" borderId="23" xfId="0" applyFont="1" applyFill="1" applyBorder="1" applyAlignment="1">
      <alignment horizontal="left" vertical="center" wrapText="1"/>
    </xf>
    <xf numFmtId="0" fontId="31" fillId="20" borderId="24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vertical="center" wrapText="1"/>
    </xf>
    <xf numFmtId="0" fontId="0" fillId="11" borderId="54" xfId="0" applyFont="1" applyFill="1" applyBorder="1" applyAlignment="1">
      <alignment vertical="center"/>
    </xf>
    <xf numFmtId="0" fontId="0" fillId="23" borderId="19" xfId="0" applyFont="1" applyFill="1" applyBorder="1" applyAlignment="1">
      <alignment vertical="center"/>
    </xf>
    <xf numFmtId="0" fontId="0" fillId="23" borderId="34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fill" vertical="center" wrapText="1" shrinkToFit="1"/>
    </xf>
    <xf numFmtId="0" fontId="1" fillId="20" borderId="11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34" fillId="20" borderId="12" xfId="0" applyFont="1" applyFill="1" applyBorder="1" applyAlignment="1">
      <alignment horizontal="center" vertical="center"/>
    </xf>
    <xf numFmtId="0" fontId="34" fillId="20" borderId="61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/>
    </xf>
    <xf numFmtId="0" fontId="0" fillId="24" borderId="62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59" xfId="0" applyFont="1" applyFill="1" applyBorder="1" applyAlignment="1">
      <alignment/>
    </xf>
    <xf numFmtId="0" fontId="42" fillId="0" borderId="11" xfId="76" applyFont="1" applyFill="1" applyBorder="1" applyAlignment="1" applyProtection="1">
      <alignment vertical="center" wrapText="1"/>
      <protection/>
    </xf>
    <xf numFmtId="0" fontId="2" fillId="0" borderId="60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 wrapText="1"/>
    </xf>
    <xf numFmtId="0" fontId="37" fillId="0" borderId="65" xfId="0" applyFont="1" applyFill="1" applyBorder="1" applyAlignment="1">
      <alignment vertical="center" wrapText="1"/>
    </xf>
    <xf numFmtId="0" fontId="5" fillId="0" borderId="11" xfId="76" applyFill="1" applyBorder="1" applyAlignment="1" applyProtection="1">
      <alignment vertical="center"/>
      <protection/>
    </xf>
    <xf numFmtId="0" fontId="5" fillId="0" borderId="18" xfId="76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>
      <alignment vertical="center"/>
    </xf>
    <xf numFmtId="0" fontId="5" fillId="0" borderId="13" xfId="76" applyFill="1" applyBorder="1" applyAlignment="1" applyProtection="1">
      <alignment horizontal="left" vertical="center"/>
      <protection/>
    </xf>
    <xf numFmtId="0" fontId="2" fillId="20" borderId="10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0" fillId="0" borderId="0" xfId="0" applyFill="1" applyAlignment="1">
      <alignment/>
    </xf>
    <xf numFmtId="0" fontId="37" fillId="25" borderId="19" xfId="0" applyFont="1" applyFill="1" applyBorder="1" applyAlignment="1">
      <alignment/>
    </xf>
    <xf numFmtId="0" fontId="28" fillId="20" borderId="37" xfId="0" applyFont="1" applyFill="1" applyBorder="1" applyAlignment="1">
      <alignment horizontal="left" vertical="center" wrapText="1"/>
    </xf>
    <xf numFmtId="0" fontId="28" fillId="20" borderId="27" xfId="0" applyFont="1" applyFill="1" applyBorder="1" applyAlignment="1">
      <alignment horizontal="left" vertical="center" wrapText="1"/>
    </xf>
    <xf numFmtId="0" fontId="32" fillId="20" borderId="22" xfId="0" applyFont="1" applyFill="1" applyBorder="1" applyAlignment="1">
      <alignment horizontal="left" vertical="center" wrapText="1"/>
    </xf>
    <xf numFmtId="0" fontId="32" fillId="20" borderId="20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8" fillId="20" borderId="67" xfId="0" applyFont="1" applyFill="1" applyBorder="1" applyAlignment="1">
      <alignment horizontal="left" vertical="center" wrapText="1"/>
    </xf>
    <xf numFmtId="0" fontId="28" fillId="20" borderId="5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11" borderId="68" xfId="0" applyFont="1" applyFill="1" applyBorder="1" applyAlignment="1">
      <alignment horizontal="left" vertical="center"/>
    </xf>
    <xf numFmtId="0" fontId="28" fillId="11" borderId="50" xfId="0" applyFont="1" applyFill="1" applyBorder="1" applyAlignment="1">
      <alignment horizontal="left" vertical="center"/>
    </xf>
    <xf numFmtId="0" fontId="27" fillId="23" borderId="69" xfId="0" applyFont="1" applyFill="1" applyBorder="1" applyAlignment="1">
      <alignment horizontal="left" vertical="center"/>
    </xf>
    <xf numFmtId="0" fontId="27" fillId="23" borderId="42" xfId="0" applyFont="1" applyFill="1" applyBorder="1" applyAlignment="1">
      <alignment horizontal="left" vertical="center"/>
    </xf>
    <xf numFmtId="0" fontId="2" fillId="20" borderId="70" xfId="0" applyFont="1" applyFill="1" applyBorder="1" applyAlignment="1">
      <alignment horizontal="center" vertical="center" textRotation="90"/>
    </xf>
    <xf numFmtId="0" fontId="2" fillId="20" borderId="71" xfId="0" applyFont="1" applyFill="1" applyBorder="1" applyAlignment="1">
      <alignment horizontal="center" vertical="center" textRotation="90"/>
    </xf>
    <xf numFmtId="0" fontId="2" fillId="20" borderId="71" xfId="0" applyFont="1" applyFill="1" applyBorder="1" applyAlignment="1">
      <alignment horizontal="left" vertical="center" textRotation="90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textRotation="90" wrapText="1"/>
    </xf>
    <xf numFmtId="0" fontId="29" fillId="20" borderId="18" xfId="0" applyFont="1" applyFill="1" applyBorder="1" applyAlignment="1">
      <alignment horizontal="left" vertical="center" textRotation="90"/>
    </xf>
    <xf numFmtId="0" fontId="27" fillId="20" borderId="37" xfId="0" applyFont="1" applyFill="1" applyBorder="1" applyAlignment="1">
      <alignment horizontal="left" vertical="center"/>
    </xf>
    <xf numFmtId="0" fontId="27" fillId="20" borderId="27" xfId="0" applyFont="1" applyFill="1" applyBorder="1" applyAlignment="1">
      <alignment horizontal="left" vertical="center"/>
    </xf>
    <xf numFmtId="0" fontId="27" fillId="20" borderId="37" xfId="0" applyFont="1" applyFill="1" applyBorder="1" applyAlignment="1">
      <alignment horizontal="center" vertical="center"/>
    </xf>
    <xf numFmtId="0" fontId="27" fillId="20" borderId="30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/>
    </xf>
    <xf numFmtId="0" fontId="2" fillId="23" borderId="40" xfId="0" applyFont="1" applyFill="1" applyBorder="1" applyAlignment="1">
      <alignment horizontal="center" vertical="center"/>
    </xf>
    <xf numFmtId="0" fontId="2" fillId="23" borderId="38" xfId="0" applyFont="1" applyFill="1" applyBorder="1" applyAlignment="1">
      <alignment horizontal="center" vertical="center"/>
    </xf>
    <xf numFmtId="0" fontId="2" fillId="23" borderId="54" xfId="0" applyFont="1" applyFill="1" applyBorder="1" applyAlignment="1">
      <alignment horizontal="center" vertical="center"/>
    </xf>
    <xf numFmtId="0" fontId="29" fillId="20" borderId="19" xfId="0" applyFont="1" applyFill="1" applyBorder="1" applyAlignment="1">
      <alignment horizontal="center" vertical="center" textRotation="90" wrapText="1"/>
    </xf>
    <xf numFmtId="0" fontId="29" fillId="20" borderId="57" xfId="0" applyFont="1" applyFill="1" applyBorder="1" applyAlignment="1">
      <alignment horizontal="left" vertical="center" textRotation="90"/>
    </xf>
    <xf numFmtId="0" fontId="0" fillId="20" borderId="69" xfId="0" applyFill="1" applyBorder="1" applyAlignment="1">
      <alignment horizontal="center" vertical="center" wrapText="1"/>
    </xf>
    <xf numFmtId="0" fontId="0" fillId="20" borderId="29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8" fillId="20" borderId="37" xfId="0" applyFont="1" applyFill="1" applyBorder="1" applyAlignment="1">
      <alignment horizontal="left" vertical="center"/>
    </xf>
    <xf numFmtId="0" fontId="28" fillId="20" borderId="27" xfId="0" applyFont="1" applyFill="1" applyBorder="1" applyAlignment="1">
      <alignment horizontal="left" vertical="center"/>
    </xf>
    <xf numFmtId="0" fontId="27" fillId="23" borderId="68" xfId="0" applyFont="1" applyFill="1" applyBorder="1" applyAlignment="1">
      <alignment horizontal="left" vertical="center"/>
    </xf>
    <xf numFmtId="0" fontId="27" fillId="23" borderId="50" xfId="0" applyFont="1" applyFill="1" applyBorder="1" applyAlignment="1">
      <alignment horizontal="left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7PO10NDV08B" TargetMode="External" /><Relationship Id="rId2" Type="http://schemas.openxmlformats.org/officeDocument/2006/relationships/hyperlink" Target="http://tantargy.uni-corvinus.hu/7FI01NDV04B" TargetMode="External" /><Relationship Id="rId3" Type="http://schemas.openxmlformats.org/officeDocument/2006/relationships/hyperlink" Target="http://tantargy.uni-corvinus.hu/4GP02NCV02B" TargetMode="External" /><Relationship Id="rId4" Type="http://schemas.openxmlformats.org/officeDocument/2006/relationships/hyperlink" Target="http://tantargy.uni-corvinus.hu/7FI01NDV05B" TargetMode="External" /><Relationship Id="rId5" Type="http://schemas.openxmlformats.org/officeDocument/2006/relationships/hyperlink" Target="http://tantargy.uni-corvinus.hu/7SO30NDV15B" TargetMode="External" /><Relationship Id="rId6" Type="http://schemas.openxmlformats.org/officeDocument/2006/relationships/hyperlink" Target="http://tantargy.uni-corvinus.hu/7GT02NDV04B" TargetMode="External" /><Relationship Id="rId7" Type="http://schemas.openxmlformats.org/officeDocument/2006/relationships/hyperlink" Target="http://tantargy.uni-corvinus.hu/2SA53NCK04B" TargetMode="External" /><Relationship Id="rId8" Type="http://schemas.openxmlformats.org/officeDocument/2006/relationships/hyperlink" Target="http://tantargy.uni-corvinus.hu/2KG23NAK03B" TargetMode="External" /><Relationship Id="rId9" Type="http://schemas.openxmlformats.org/officeDocument/2006/relationships/hyperlink" Target="http://tantargy.uni-corvinus.hu/1MB42NBK01B" TargetMode="External" /><Relationship Id="rId10" Type="http://schemas.openxmlformats.org/officeDocument/2006/relationships/hyperlink" Target="http://tantargy.uni-corvinus.hu/2KA21NDK13B" TargetMode="External" /><Relationship Id="rId11" Type="http://schemas.openxmlformats.org/officeDocument/2006/relationships/hyperlink" Target="http://tantargy.uni-corvinus.hu/2KA21NDK07B" TargetMode="External" /><Relationship Id="rId12" Type="http://schemas.openxmlformats.org/officeDocument/2006/relationships/hyperlink" Target="http://tantargy.uni-corvinus.hu/2KA21NDK10B" TargetMode="External" /><Relationship Id="rId13" Type="http://schemas.openxmlformats.org/officeDocument/2006/relationships/hyperlink" Target="http://tantargy.uni-corvinus.hu/2KA21NDK03B" TargetMode="External" /><Relationship Id="rId14" Type="http://schemas.openxmlformats.org/officeDocument/2006/relationships/hyperlink" Target="http://tantargy.uni-corvinus.hu/2KA21NDK04B" TargetMode="External" /><Relationship Id="rId15" Type="http://schemas.openxmlformats.org/officeDocument/2006/relationships/hyperlink" Target="http://tantargy.uni-corvinus.hu/2KA21NDK05B" TargetMode="External" /><Relationship Id="rId16" Type="http://schemas.openxmlformats.org/officeDocument/2006/relationships/hyperlink" Target="http://tantargy.uni-corvinus.hu/2KA21NDK08B" TargetMode="External" /><Relationship Id="rId17" Type="http://schemas.openxmlformats.org/officeDocument/2006/relationships/hyperlink" Target="http://tantargy.uni-corvinus.hu/2KA21NDK11B" TargetMode="External" /><Relationship Id="rId18" Type="http://schemas.openxmlformats.org/officeDocument/2006/relationships/hyperlink" Target="http://tantargy.uni-corvinus.hu/2KA21NBK01B" TargetMode="External" /><Relationship Id="rId19" Type="http://schemas.openxmlformats.org/officeDocument/2006/relationships/hyperlink" Target="http://tantargy.uni-corvinus.hu/2VL60NBK01B" TargetMode="External" /><Relationship Id="rId20" Type="http://schemas.openxmlformats.org/officeDocument/2006/relationships/hyperlink" Target="http://tantargy.uni-corvinus.hu/2SP72NAK01B" TargetMode="External" /><Relationship Id="rId21" Type="http://schemas.openxmlformats.org/officeDocument/2006/relationships/hyperlink" Target="http://tantargy.uni-corvinus.hu/4MA23NAV27B" TargetMode="External" /><Relationship Id="rId22" Type="http://schemas.openxmlformats.org/officeDocument/2006/relationships/hyperlink" Target="http://tantargy.uni-corvinus.hu/2KA21NDK02B" TargetMode="External" /><Relationship Id="rId23" Type="http://schemas.openxmlformats.org/officeDocument/2006/relationships/hyperlink" Target="http://tantargy.uni-corvinus.hu/3MM11NAK89B" TargetMode="External" /><Relationship Id="rId24" Type="http://schemas.openxmlformats.org/officeDocument/2006/relationships/hyperlink" Target="http://tantargy.uni-corvinus.hu/2KG23NAK03B" TargetMode="External" /><Relationship Id="rId25" Type="http://schemas.openxmlformats.org/officeDocument/2006/relationships/hyperlink" Target="http://tantargy.uni-corvinus.hu/2VE81NAK06B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15.8515625" style="5" customWidth="1"/>
    <col min="2" max="2" width="53.57421875" style="102" customWidth="1"/>
    <col min="3" max="3" width="6.00390625" style="5" customWidth="1"/>
    <col min="4" max="4" width="6.7109375" style="5" customWidth="1"/>
    <col min="5" max="11" width="3.140625" style="5" customWidth="1"/>
    <col min="12" max="12" width="6.7109375" style="5" customWidth="1"/>
    <col min="13" max="13" width="19.8515625" style="102" customWidth="1"/>
    <col min="14" max="14" width="40.8515625" style="5" customWidth="1"/>
    <col min="15" max="15" width="19.8515625" style="126" customWidth="1"/>
    <col min="16" max="16" width="25.8515625" style="126" customWidth="1"/>
    <col min="17" max="17" width="14.57421875" style="126" customWidth="1"/>
    <col min="18" max="18" width="17.00390625" style="126" customWidth="1"/>
    <col min="19" max="19" width="15.8515625" style="126" customWidth="1"/>
    <col min="20" max="20" width="15.28125" style="126" customWidth="1"/>
    <col min="21" max="21" width="12.28125" style="126" customWidth="1"/>
    <col min="22" max="22" width="17.00390625" style="126" customWidth="1"/>
    <col min="23" max="23" width="17.7109375" style="126" customWidth="1"/>
    <col min="24" max="16384" width="9.140625" style="5" customWidth="1"/>
  </cols>
  <sheetData>
    <row r="1" spans="1:23" ht="21" customHeight="1" thickBot="1">
      <c r="A1" s="255" t="s">
        <v>149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7"/>
      <c r="O1" s="214"/>
      <c r="P1" s="215"/>
      <c r="Q1" s="215"/>
      <c r="R1" s="215"/>
      <c r="S1" s="215"/>
      <c r="T1" s="215"/>
      <c r="U1" s="215"/>
      <c r="V1" s="215"/>
      <c r="W1" s="215"/>
    </row>
    <row r="2" spans="1:23" s="65" customFormat="1" ht="38.25" customHeight="1">
      <c r="A2" s="263" t="s">
        <v>88</v>
      </c>
      <c r="B2" s="266" t="s">
        <v>0</v>
      </c>
      <c r="C2" s="269" t="s">
        <v>1</v>
      </c>
      <c r="D2" s="272" t="s">
        <v>143</v>
      </c>
      <c r="E2" s="276" t="s">
        <v>89</v>
      </c>
      <c r="F2" s="277"/>
      <c r="G2" s="277"/>
      <c r="H2" s="277"/>
      <c r="I2" s="277"/>
      <c r="J2" s="278"/>
      <c r="K2" s="47" t="s">
        <v>90</v>
      </c>
      <c r="L2" s="246" t="s">
        <v>91</v>
      </c>
      <c r="M2" s="258" t="s">
        <v>3</v>
      </c>
      <c r="N2" s="260" t="s">
        <v>20</v>
      </c>
      <c r="O2" s="233" t="s">
        <v>116</v>
      </c>
      <c r="P2" s="234"/>
      <c r="Q2" s="233" t="s">
        <v>117</v>
      </c>
      <c r="R2" s="234"/>
      <c r="S2" s="233" t="s">
        <v>118</v>
      </c>
      <c r="T2" s="239"/>
      <c r="U2" s="234"/>
      <c r="V2" s="233" t="s">
        <v>119</v>
      </c>
      <c r="W2" s="234"/>
    </row>
    <row r="3" spans="1:23" s="65" customFormat="1" ht="15" customHeight="1">
      <c r="A3" s="264"/>
      <c r="B3" s="267"/>
      <c r="C3" s="270"/>
      <c r="D3" s="273"/>
      <c r="E3" s="249">
        <v>5</v>
      </c>
      <c r="F3" s="250"/>
      <c r="G3" s="251" t="s">
        <v>2</v>
      </c>
      <c r="H3" s="275">
        <v>6</v>
      </c>
      <c r="I3" s="250"/>
      <c r="J3" s="279" t="s">
        <v>2</v>
      </c>
      <c r="K3" s="10">
        <v>7</v>
      </c>
      <c r="L3" s="247"/>
      <c r="M3" s="259"/>
      <c r="N3" s="261"/>
      <c r="O3" s="235"/>
      <c r="P3" s="236"/>
      <c r="Q3" s="235"/>
      <c r="R3" s="236"/>
      <c r="S3" s="235"/>
      <c r="T3" s="240"/>
      <c r="U3" s="236"/>
      <c r="V3" s="235"/>
      <c r="W3" s="236"/>
    </row>
    <row r="4" spans="1:23" s="65" customFormat="1" ht="32.25" customHeight="1" thickBot="1">
      <c r="A4" s="265"/>
      <c r="B4" s="268"/>
      <c r="C4" s="271"/>
      <c r="D4" s="274"/>
      <c r="E4" s="12" t="s">
        <v>4</v>
      </c>
      <c r="F4" s="13" t="s">
        <v>5</v>
      </c>
      <c r="G4" s="252"/>
      <c r="H4" s="211" t="s">
        <v>4</v>
      </c>
      <c r="I4" s="13" t="s">
        <v>5</v>
      </c>
      <c r="J4" s="280"/>
      <c r="K4" s="11" t="s">
        <v>2</v>
      </c>
      <c r="L4" s="248"/>
      <c r="M4" s="259"/>
      <c r="N4" s="262"/>
      <c r="O4" s="237"/>
      <c r="P4" s="238"/>
      <c r="Q4" s="237"/>
      <c r="R4" s="238"/>
      <c r="S4" s="237"/>
      <c r="T4" s="241"/>
      <c r="U4" s="238"/>
      <c r="V4" s="237"/>
      <c r="W4" s="238"/>
    </row>
    <row r="5" spans="1:23" s="65" customFormat="1" ht="64.5" thickBot="1">
      <c r="A5" s="224" t="s">
        <v>87</v>
      </c>
      <c r="B5" s="225"/>
      <c r="C5" s="29"/>
      <c r="D5" s="30"/>
      <c r="E5" s="204"/>
      <c r="F5" s="205"/>
      <c r="G5" s="17"/>
      <c r="H5" s="205"/>
      <c r="I5" s="205"/>
      <c r="J5" s="17"/>
      <c r="K5" s="66"/>
      <c r="L5" s="33"/>
      <c r="M5" s="31"/>
      <c r="N5" s="32"/>
      <c r="O5" s="192" t="s">
        <v>88</v>
      </c>
      <c r="P5" s="111" t="s">
        <v>120</v>
      </c>
      <c r="Q5" s="110" t="s">
        <v>88</v>
      </c>
      <c r="R5" s="111" t="s">
        <v>120</v>
      </c>
      <c r="S5" s="110" t="s">
        <v>121</v>
      </c>
      <c r="T5" s="127" t="s">
        <v>122</v>
      </c>
      <c r="U5" s="111" t="s">
        <v>123</v>
      </c>
      <c r="V5" s="110" t="s">
        <v>124</v>
      </c>
      <c r="W5" s="111" t="s">
        <v>125</v>
      </c>
    </row>
    <row r="6" spans="1:23" ht="15" customHeight="1">
      <c r="A6" s="242" t="s">
        <v>31</v>
      </c>
      <c r="B6" s="243"/>
      <c r="C6" s="69"/>
      <c r="D6" s="70"/>
      <c r="E6" s="71"/>
      <c r="F6" s="72"/>
      <c r="G6" s="72"/>
      <c r="H6" s="72"/>
      <c r="I6" s="72"/>
      <c r="J6" s="203"/>
      <c r="K6" s="73"/>
      <c r="L6" s="74"/>
      <c r="M6" s="129"/>
      <c r="N6" s="194"/>
      <c r="O6" s="113"/>
      <c r="P6" s="109"/>
      <c r="Q6" s="112"/>
      <c r="R6" s="109"/>
      <c r="S6" s="112"/>
      <c r="T6" s="107"/>
      <c r="U6" s="108"/>
      <c r="V6" s="113"/>
      <c r="W6" s="108"/>
    </row>
    <row r="7" spans="1:23" s="77" customFormat="1" ht="15">
      <c r="A7" s="244" t="s">
        <v>30</v>
      </c>
      <c r="B7" s="245"/>
      <c r="C7" s="44"/>
      <c r="D7" s="45"/>
      <c r="E7" s="57"/>
      <c r="F7" s="58"/>
      <c r="G7" s="58">
        <f>SUM(G8:G9)</f>
        <v>5</v>
      </c>
      <c r="H7" s="58"/>
      <c r="I7" s="58"/>
      <c r="J7" s="56">
        <f>SUM(J8:J9)</f>
        <v>3</v>
      </c>
      <c r="K7" s="48"/>
      <c r="L7" s="48"/>
      <c r="M7" s="130"/>
      <c r="N7" s="195"/>
      <c r="O7" s="75"/>
      <c r="P7" s="118"/>
      <c r="Q7" s="6"/>
      <c r="R7" s="118"/>
      <c r="S7" s="6"/>
      <c r="T7" s="119"/>
      <c r="U7" s="76"/>
      <c r="V7" s="75"/>
      <c r="W7" s="76"/>
    </row>
    <row r="8" spans="1:23" ht="12.75">
      <c r="A8" s="43" t="s">
        <v>94</v>
      </c>
      <c r="B8" s="46" t="s">
        <v>83</v>
      </c>
      <c r="C8" s="1" t="s">
        <v>6</v>
      </c>
      <c r="D8" s="2" t="s">
        <v>8</v>
      </c>
      <c r="E8" s="7">
        <v>2</v>
      </c>
      <c r="F8" s="1">
        <v>2</v>
      </c>
      <c r="G8" s="9">
        <v>5</v>
      </c>
      <c r="H8" s="1"/>
      <c r="I8" s="79"/>
      <c r="J8" s="14"/>
      <c r="K8" s="35"/>
      <c r="L8" s="14">
        <v>5</v>
      </c>
      <c r="M8" s="75" t="s">
        <v>86</v>
      </c>
      <c r="N8" s="183" t="s">
        <v>84</v>
      </c>
      <c r="O8" s="113"/>
      <c r="P8" s="109"/>
      <c r="Q8" s="112"/>
      <c r="R8" s="109"/>
      <c r="S8" s="112"/>
      <c r="T8" s="107"/>
      <c r="U8" s="76"/>
      <c r="V8" s="113"/>
      <c r="W8" s="108"/>
    </row>
    <row r="9" spans="1:23" s="77" customFormat="1" ht="14.25" customHeight="1">
      <c r="A9" s="67" t="s">
        <v>63</v>
      </c>
      <c r="B9" s="46" t="s">
        <v>13</v>
      </c>
      <c r="C9" s="1" t="s">
        <v>6</v>
      </c>
      <c r="D9" s="2" t="s">
        <v>7</v>
      </c>
      <c r="E9" s="7"/>
      <c r="F9" s="1"/>
      <c r="G9" s="9"/>
      <c r="H9" s="1">
        <v>0</v>
      </c>
      <c r="I9" s="80">
        <v>2</v>
      </c>
      <c r="J9" s="14">
        <v>3</v>
      </c>
      <c r="K9" s="35"/>
      <c r="L9" s="14">
        <v>3</v>
      </c>
      <c r="M9" s="75" t="s">
        <v>85</v>
      </c>
      <c r="N9" s="183" t="s">
        <v>33</v>
      </c>
      <c r="O9" s="116"/>
      <c r="P9" s="115"/>
      <c r="Q9" s="114"/>
      <c r="R9" s="115"/>
      <c r="S9" s="114"/>
      <c r="T9" s="117"/>
      <c r="U9" s="76"/>
      <c r="V9" s="116"/>
      <c r="W9" s="78"/>
    </row>
    <row r="10" spans="1:23" ht="13.5" thickBot="1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75"/>
      <c r="P10" s="118"/>
      <c r="Q10" s="6"/>
      <c r="R10" s="118"/>
      <c r="S10" s="6"/>
      <c r="T10" s="119"/>
      <c r="U10" s="76"/>
      <c r="V10" s="75"/>
      <c r="W10" s="76"/>
    </row>
    <row r="11" spans="1:23" ht="16.5" thickBot="1">
      <c r="A11" s="286" t="s">
        <v>9</v>
      </c>
      <c r="B11" s="287"/>
      <c r="C11" s="17"/>
      <c r="D11" s="18"/>
      <c r="E11" s="19"/>
      <c r="F11" s="17"/>
      <c r="G11" s="17"/>
      <c r="H11" s="17"/>
      <c r="I11" s="17"/>
      <c r="J11" s="103"/>
      <c r="K11" s="23"/>
      <c r="L11" s="28"/>
      <c r="M11" s="131"/>
      <c r="N11" s="189"/>
      <c r="O11" s="75"/>
      <c r="P11" s="118"/>
      <c r="Q11" s="6"/>
      <c r="R11" s="118"/>
      <c r="S11" s="6"/>
      <c r="T11" s="119"/>
      <c r="U11" s="76"/>
      <c r="V11" s="75"/>
      <c r="W11" s="76"/>
    </row>
    <row r="12" spans="1:23" ht="15">
      <c r="A12" s="288" t="s">
        <v>10</v>
      </c>
      <c r="B12" s="289"/>
      <c r="C12" s="49"/>
      <c r="D12" s="50"/>
      <c r="E12" s="52"/>
      <c r="F12" s="53"/>
      <c r="G12" s="53"/>
      <c r="H12" s="53"/>
      <c r="I12" s="53"/>
      <c r="J12" s="51"/>
      <c r="K12" s="54"/>
      <c r="L12" s="55"/>
      <c r="M12" s="132"/>
      <c r="N12" s="196"/>
      <c r="O12" s="124"/>
      <c r="P12" s="122"/>
      <c r="Q12" s="121"/>
      <c r="R12" s="122"/>
      <c r="S12" s="121"/>
      <c r="T12" s="125"/>
      <c r="U12" s="120"/>
      <c r="V12" s="124"/>
      <c r="W12" s="123"/>
    </row>
    <row r="13" spans="1:23" ht="12.75">
      <c r="A13" s="67" t="s">
        <v>62</v>
      </c>
      <c r="B13" s="46" t="s">
        <v>28</v>
      </c>
      <c r="C13" s="1" t="s">
        <v>6</v>
      </c>
      <c r="D13" s="2" t="s">
        <v>8</v>
      </c>
      <c r="E13" s="7">
        <v>1</v>
      </c>
      <c r="F13" s="1">
        <v>2</v>
      </c>
      <c r="G13" s="15">
        <v>4</v>
      </c>
      <c r="H13" s="1"/>
      <c r="I13" s="80"/>
      <c r="J13" s="14"/>
      <c r="K13" s="16"/>
      <c r="L13" s="14">
        <v>4</v>
      </c>
      <c r="M13" s="75" t="s">
        <v>71</v>
      </c>
      <c r="N13" s="182" t="s">
        <v>33</v>
      </c>
      <c r="O13" s="75"/>
      <c r="P13" s="118"/>
      <c r="Q13" s="6"/>
      <c r="R13" s="118"/>
      <c r="S13" s="6"/>
      <c r="T13" s="119"/>
      <c r="U13" s="76"/>
      <c r="V13" s="75"/>
      <c r="W13" s="76"/>
    </row>
    <row r="14" spans="1:23" ht="12.75">
      <c r="A14" s="67" t="s">
        <v>144</v>
      </c>
      <c r="B14" s="46" t="s">
        <v>14</v>
      </c>
      <c r="C14" s="1" t="s">
        <v>6</v>
      </c>
      <c r="D14" s="2" t="s">
        <v>7</v>
      </c>
      <c r="E14" s="7">
        <v>2</v>
      </c>
      <c r="F14" s="1">
        <v>0</v>
      </c>
      <c r="G14" s="15">
        <v>4</v>
      </c>
      <c r="H14" s="1"/>
      <c r="I14" s="80"/>
      <c r="J14" s="14"/>
      <c r="K14" s="16"/>
      <c r="L14" s="14">
        <v>4</v>
      </c>
      <c r="M14" s="75" t="s">
        <v>146</v>
      </c>
      <c r="N14" s="182" t="s">
        <v>145</v>
      </c>
      <c r="O14" s="75"/>
      <c r="P14" s="118"/>
      <c r="Q14" s="6"/>
      <c r="R14" s="118"/>
      <c r="S14" s="6"/>
      <c r="T14" s="119"/>
      <c r="U14" s="76"/>
      <c r="V14" s="75"/>
      <c r="W14" s="76"/>
    </row>
    <row r="15" spans="1:23" s="83" customFormat="1" ht="12.75">
      <c r="A15" s="67" t="s">
        <v>52</v>
      </c>
      <c r="B15" s="46" t="s">
        <v>15</v>
      </c>
      <c r="C15" s="1" t="s">
        <v>6</v>
      </c>
      <c r="D15" s="2" t="s">
        <v>8</v>
      </c>
      <c r="E15" s="7">
        <v>2</v>
      </c>
      <c r="F15" s="1">
        <v>1</v>
      </c>
      <c r="G15" s="15">
        <v>4</v>
      </c>
      <c r="H15" s="1"/>
      <c r="I15" s="80"/>
      <c r="J15" s="14"/>
      <c r="K15" s="16"/>
      <c r="L15" s="14">
        <v>4</v>
      </c>
      <c r="M15" s="75" t="s">
        <v>85</v>
      </c>
      <c r="N15" s="182" t="s">
        <v>33</v>
      </c>
      <c r="O15" s="75"/>
      <c r="P15" s="118"/>
      <c r="Q15" s="6"/>
      <c r="R15" s="118"/>
      <c r="S15" s="6"/>
      <c r="T15" s="119"/>
      <c r="U15" s="76"/>
      <c r="V15" s="75"/>
      <c r="W15" s="76"/>
    </row>
    <row r="16" spans="1:23" s="83" customFormat="1" ht="12.75">
      <c r="A16" s="59" t="s">
        <v>68</v>
      </c>
      <c r="B16" s="46" t="s">
        <v>29</v>
      </c>
      <c r="C16" s="1" t="s">
        <v>6</v>
      </c>
      <c r="D16" s="2" t="s">
        <v>7</v>
      </c>
      <c r="E16" s="7">
        <v>0</v>
      </c>
      <c r="F16" s="1">
        <v>3</v>
      </c>
      <c r="G16" s="15">
        <v>3</v>
      </c>
      <c r="H16" s="1"/>
      <c r="I16" s="80"/>
      <c r="J16" s="14"/>
      <c r="K16" s="16"/>
      <c r="L16" s="14">
        <v>3</v>
      </c>
      <c r="M16" s="75" t="s">
        <v>26</v>
      </c>
      <c r="N16" s="182" t="s">
        <v>34</v>
      </c>
      <c r="O16" s="75"/>
      <c r="P16" s="118"/>
      <c r="Q16" s="6"/>
      <c r="R16" s="118"/>
      <c r="S16" s="6"/>
      <c r="T16" s="119"/>
      <c r="U16" s="76"/>
      <c r="V16" s="75"/>
      <c r="W16" s="76"/>
    </row>
    <row r="17" spans="1:23" s="83" customFormat="1" ht="24">
      <c r="A17" s="67" t="s">
        <v>130</v>
      </c>
      <c r="B17" s="8" t="s">
        <v>127</v>
      </c>
      <c r="C17" s="1" t="s">
        <v>6</v>
      </c>
      <c r="D17" s="2" t="s">
        <v>7</v>
      </c>
      <c r="E17" s="7"/>
      <c r="F17" s="1"/>
      <c r="G17" s="9"/>
      <c r="H17" s="1">
        <v>1</v>
      </c>
      <c r="I17" s="80">
        <v>1</v>
      </c>
      <c r="J17" s="14">
        <v>3</v>
      </c>
      <c r="K17" s="16"/>
      <c r="L17" s="14">
        <v>3</v>
      </c>
      <c r="M17" s="75" t="s">
        <v>71</v>
      </c>
      <c r="N17" s="182" t="s">
        <v>33</v>
      </c>
      <c r="O17" s="135" t="s">
        <v>129</v>
      </c>
      <c r="P17" s="198" t="s">
        <v>128</v>
      </c>
      <c r="Q17" s="112"/>
      <c r="R17" s="109"/>
      <c r="S17" s="112"/>
      <c r="T17" s="107"/>
      <c r="U17" s="108"/>
      <c r="V17" s="113"/>
      <c r="W17" s="108"/>
    </row>
    <row r="18" spans="1:23" s="83" customFormat="1" ht="12.75">
      <c r="A18" s="67" t="s">
        <v>64</v>
      </c>
      <c r="B18" s="46" t="s">
        <v>18</v>
      </c>
      <c r="C18" s="1" t="s">
        <v>6</v>
      </c>
      <c r="D18" s="2" t="s">
        <v>7</v>
      </c>
      <c r="E18" s="7"/>
      <c r="F18" s="1"/>
      <c r="G18" s="9"/>
      <c r="H18" s="1">
        <v>0</v>
      </c>
      <c r="I18" s="80">
        <v>3</v>
      </c>
      <c r="J18" s="14">
        <v>4</v>
      </c>
      <c r="K18" s="16"/>
      <c r="L18" s="14">
        <v>4</v>
      </c>
      <c r="M18" s="75" t="s">
        <v>24</v>
      </c>
      <c r="N18" s="182" t="s">
        <v>33</v>
      </c>
      <c r="O18" s="113"/>
      <c r="P18" s="109"/>
      <c r="Q18" s="112"/>
      <c r="R18" s="109"/>
      <c r="S18" s="112"/>
      <c r="T18" s="107"/>
      <c r="U18" s="108"/>
      <c r="V18" s="113"/>
      <c r="W18" s="108"/>
    </row>
    <row r="19" spans="1:23" s="83" customFormat="1" ht="72.75" thickBot="1">
      <c r="A19" s="172" t="s">
        <v>73</v>
      </c>
      <c r="B19" s="173" t="s">
        <v>32</v>
      </c>
      <c r="C19" s="162" t="s">
        <v>39</v>
      </c>
      <c r="D19" s="163" t="s">
        <v>7</v>
      </c>
      <c r="E19" s="164"/>
      <c r="F19" s="162"/>
      <c r="G19" s="165"/>
      <c r="H19" s="162">
        <v>0</v>
      </c>
      <c r="I19" s="174">
        <v>2</v>
      </c>
      <c r="J19" s="166">
        <v>15</v>
      </c>
      <c r="K19" s="175"/>
      <c r="L19" s="166">
        <v>15</v>
      </c>
      <c r="M19" s="200" t="s">
        <v>126</v>
      </c>
      <c r="N19" s="197" t="s">
        <v>33</v>
      </c>
      <c r="O19" s="113"/>
      <c r="P19" s="109"/>
      <c r="Q19" s="112"/>
      <c r="R19" s="109"/>
      <c r="S19" s="112"/>
      <c r="T19" s="107"/>
      <c r="U19" s="108"/>
      <c r="V19" s="113"/>
      <c r="W19" s="108"/>
    </row>
    <row r="20" spans="1:23" s="84" customFormat="1" ht="15">
      <c r="A20" s="288" t="s">
        <v>11</v>
      </c>
      <c r="B20" s="289"/>
      <c r="C20" s="176"/>
      <c r="D20" s="177"/>
      <c r="E20" s="156"/>
      <c r="F20" s="157"/>
      <c r="G20" s="157"/>
      <c r="H20" s="157"/>
      <c r="I20" s="157"/>
      <c r="J20" s="158"/>
      <c r="K20" s="178"/>
      <c r="L20" s="179"/>
      <c r="M20" s="180"/>
      <c r="N20" s="181"/>
      <c r="O20" s="113"/>
      <c r="P20" s="109"/>
      <c r="Q20" s="112"/>
      <c r="R20" s="109"/>
      <c r="S20" s="112"/>
      <c r="T20" s="107"/>
      <c r="U20" s="108"/>
      <c r="V20" s="113"/>
      <c r="W20" s="108"/>
    </row>
    <row r="21" spans="1:23" s="85" customFormat="1" ht="12.75">
      <c r="A21" s="67" t="s">
        <v>52</v>
      </c>
      <c r="B21" s="46" t="s">
        <v>15</v>
      </c>
      <c r="C21" s="1" t="s">
        <v>6</v>
      </c>
      <c r="D21" s="2" t="s">
        <v>8</v>
      </c>
      <c r="E21" s="7">
        <v>2</v>
      </c>
      <c r="F21" s="1">
        <v>1</v>
      </c>
      <c r="G21" s="15">
        <v>4</v>
      </c>
      <c r="H21" s="79"/>
      <c r="I21" s="79"/>
      <c r="J21" s="14"/>
      <c r="K21" s="16"/>
      <c r="L21" s="14">
        <v>4</v>
      </c>
      <c r="M21" s="75" t="s">
        <v>25</v>
      </c>
      <c r="N21" s="183" t="s">
        <v>38</v>
      </c>
      <c r="O21" s="113"/>
      <c r="P21" s="109"/>
      <c r="Q21" s="112"/>
      <c r="R21" s="109"/>
      <c r="S21" s="112"/>
      <c r="T21" s="107"/>
      <c r="U21" s="108"/>
      <c r="V21" s="113"/>
      <c r="W21" s="108"/>
    </row>
    <row r="22" spans="1:23" s="84" customFormat="1" ht="12.75">
      <c r="A22" s="67" t="s">
        <v>58</v>
      </c>
      <c r="B22" s="46" t="s">
        <v>16</v>
      </c>
      <c r="C22" s="1" t="s">
        <v>6</v>
      </c>
      <c r="D22" s="2" t="s">
        <v>8</v>
      </c>
      <c r="E22" s="7">
        <v>1</v>
      </c>
      <c r="F22" s="1">
        <v>2</v>
      </c>
      <c r="G22" s="15">
        <v>4</v>
      </c>
      <c r="H22" s="1"/>
      <c r="I22" s="80"/>
      <c r="J22" s="14"/>
      <c r="K22" s="16"/>
      <c r="L22" s="14">
        <v>4</v>
      </c>
      <c r="M22" s="75" t="s">
        <v>22</v>
      </c>
      <c r="N22" s="182" t="s">
        <v>33</v>
      </c>
      <c r="O22" s="113"/>
      <c r="P22" s="109"/>
      <c r="Q22" s="112"/>
      <c r="R22" s="109"/>
      <c r="S22" s="112"/>
      <c r="T22" s="107"/>
      <c r="U22" s="108"/>
      <c r="V22" s="113"/>
      <c r="W22" s="108"/>
    </row>
    <row r="23" spans="1:23" ht="12.75">
      <c r="A23" s="67" t="s">
        <v>59</v>
      </c>
      <c r="B23" s="46" t="s">
        <v>17</v>
      </c>
      <c r="C23" s="1" t="s">
        <v>6</v>
      </c>
      <c r="D23" s="2" t="s">
        <v>8</v>
      </c>
      <c r="E23" s="7">
        <v>2</v>
      </c>
      <c r="F23" s="1">
        <v>1</v>
      </c>
      <c r="G23" s="15">
        <v>3</v>
      </c>
      <c r="H23" s="1"/>
      <c r="I23" s="80"/>
      <c r="J23" s="14"/>
      <c r="K23" s="16"/>
      <c r="L23" s="14">
        <v>3</v>
      </c>
      <c r="M23" s="75" t="s">
        <v>85</v>
      </c>
      <c r="N23" s="182" t="s">
        <v>33</v>
      </c>
      <c r="O23" s="113"/>
      <c r="P23" s="109"/>
      <c r="Q23" s="112"/>
      <c r="R23" s="109"/>
      <c r="S23" s="112"/>
      <c r="T23" s="107"/>
      <c r="U23" s="108"/>
      <c r="V23" s="113"/>
      <c r="W23" s="108"/>
    </row>
    <row r="24" spans="1:23" ht="18" customHeight="1">
      <c r="A24" s="67" t="s">
        <v>60</v>
      </c>
      <c r="B24" s="46" t="s">
        <v>61</v>
      </c>
      <c r="C24" s="1" t="s">
        <v>6</v>
      </c>
      <c r="D24" s="2" t="s">
        <v>7</v>
      </c>
      <c r="E24" s="7">
        <v>1</v>
      </c>
      <c r="F24" s="1">
        <v>2</v>
      </c>
      <c r="G24" s="15">
        <v>4</v>
      </c>
      <c r="H24" s="1"/>
      <c r="I24" s="80"/>
      <c r="J24" s="14"/>
      <c r="K24" s="16"/>
      <c r="L24" s="14">
        <v>4</v>
      </c>
      <c r="M24" s="75" t="s">
        <v>24</v>
      </c>
      <c r="N24" s="182" t="s">
        <v>33</v>
      </c>
      <c r="O24" s="113"/>
      <c r="P24" s="109"/>
      <c r="Q24" s="112"/>
      <c r="R24" s="109"/>
      <c r="S24" s="112"/>
      <c r="T24" s="107"/>
      <c r="U24" s="108"/>
      <c r="V24" s="113"/>
      <c r="W24" s="108"/>
    </row>
    <row r="25" spans="1:23" ht="12.75">
      <c r="A25" s="67" t="s">
        <v>65</v>
      </c>
      <c r="B25" s="46" t="s">
        <v>19</v>
      </c>
      <c r="C25" s="1" t="s">
        <v>6</v>
      </c>
      <c r="D25" s="2" t="s">
        <v>7</v>
      </c>
      <c r="E25" s="7"/>
      <c r="F25" s="1"/>
      <c r="G25" s="9"/>
      <c r="H25" s="1">
        <v>1</v>
      </c>
      <c r="I25" s="80">
        <v>1</v>
      </c>
      <c r="J25" s="14">
        <v>3</v>
      </c>
      <c r="K25" s="16"/>
      <c r="L25" s="14">
        <v>3</v>
      </c>
      <c r="M25" s="75" t="s">
        <v>23</v>
      </c>
      <c r="N25" s="182" t="s">
        <v>33</v>
      </c>
      <c r="O25" s="113"/>
      <c r="P25" s="109"/>
      <c r="Q25" s="112"/>
      <c r="R25" s="109"/>
      <c r="S25" s="112"/>
      <c r="T25" s="107"/>
      <c r="U25" s="108"/>
      <c r="V25" s="113"/>
      <c r="W25" s="108"/>
    </row>
    <row r="26" spans="1:23" ht="25.5">
      <c r="A26" s="59" t="s">
        <v>133</v>
      </c>
      <c r="B26" s="216" t="s">
        <v>134</v>
      </c>
      <c r="C26" s="1" t="s">
        <v>6</v>
      </c>
      <c r="D26" s="2" t="s">
        <v>7</v>
      </c>
      <c r="E26" s="7"/>
      <c r="F26" s="1"/>
      <c r="G26" s="9"/>
      <c r="H26" s="1">
        <v>2</v>
      </c>
      <c r="I26" s="80">
        <v>1</v>
      </c>
      <c r="J26" s="14">
        <v>4</v>
      </c>
      <c r="K26" s="16"/>
      <c r="L26" s="14">
        <v>4</v>
      </c>
      <c r="M26" s="75" t="s">
        <v>27</v>
      </c>
      <c r="N26" s="182" t="s">
        <v>35</v>
      </c>
      <c r="O26" s="193" t="s">
        <v>139</v>
      </c>
      <c r="P26" s="155" t="s">
        <v>76</v>
      </c>
      <c r="Q26" s="112"/>
      <c r="R26" s="109"/>
      <c r="S26" s="112"/>
      <c r="T26" s="107"/>
      <c r="U26" s="108"/>
      <c r="V26" s="113"/>
      <c r="W26" s="108"/>
    </row>
    <row r="27" spans="1:23" ht="72.75" thickBot="1">
      <c r="A27" s="68" t="s">
        <v>74</v>
      </c>
      <c r="B27" s="82" t="s">
        <v>32</v>
      </c>
      <c r="C27" s="3" t="s">
        <v>39</v>
      </c>
      <c r="D27" s="4" t="s">
        <v>7</v>
      </c>
      <c r="E27" s="24"/>
      <c r="F27" s="3"/>
      <c r="G27" s="25"/>
      <c r="H27" s="3">
        <v>0</v>
      </c>
      <c r="I27" s="86">
        <v>2</v>
      </c>
      <c r="J27" s="27">
        <v>15</v>
      </c>
      <c r="K27" s="34"/>
      <c r="L27" s="27">
        <v>15</v>
      </c>
      <c r="M27" s="199" t="s">
        <v>126</v>
      </c>
      <c r="N27" s="184" t="s">
        <v>33</v>
      </c>
      <c r="O27" s="113"/>
      <c r="P27" s="109"/>
      <c r="Q27" s="112"/>
      <c r="R27" s="109"/>
      <c r="S27" s="112"/>
      <c r="T27" s="107"/>
      <c r="U27" s="108"/>
      <c r="V27" s="113"/>
      <c r="W27" s="108"/>
    </row>
    <row r="28" spans="1:23" s="87" customFormat="1" ht="10.5" customHeight="1" thickBot="1">
      <c r="A28" s="283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5"/>
      <c r="O28" s="113"/>
      <c r="P28" s="109"/>
      <c r="Q28" s="112"/>
      <c r="R28" s="109"/>
      <c r="S28" s="112"/>
      <c r="T28" s="107"/>
      <c r="U28" s="108"/>
      <c r="V28" s="113"/>
      <c r="W28" s="108"/>
    </row>
    <row r="29" spans="1:23" s="87" customFormat="1" ht="16.5" thickBot="1">
      <c r="A29" s="231" t="s">
        <v>40</v>
      </c>
      <c r="B29" s="232"/>
      <c r="C29" s="88"/>
      <c r="D29" s="89"/>
      <c r="E29" s="91"/>
      <c r="F29" s="92"/>
      <c r="G29" s="92"/>
      <c r="H29" s="92"/>
      <c r="I29" s="92"/>
      <c r="J29" s="90"/>
      <c r="K29" s="93"/>
      <c r="L29" s="94"/>
      <c r="M29" s="133"/>
      <c r="N29" s="185"/>
      <c r="O29" s="113"/>
      <c r="P29" s="109"/>
      <c r="Q29" s="112"/>
      <c r="R29" s="109"/>
      <c r="S29" s="112"/>
      <c r="T29" s="107"/>
      <c r="U29" s="108"/>
      <c r="V29" s="113"/>
      <c r="W29" s="108"/>
    </row>
    <row r="30" spans="1:24" ht="15" thickBot="1">
      <c r="A30" s="95"/>
      <c r="B30" s="137" t="s">
        <v>132</v>
      </c>
      <c r="C30" s="96" t="s">
        <v>12</v>
      </c>
      <c r="D30" s="97" t="s">
        <v>7</v>
      </c>
      <c r="E30" s="96"/>
      <c r="F30" s="96"/>
      <c r="G30" s="99"/>
      <c r="H30" s="96"/>
      <c r="I30" s="96"/>
      <c r="J30" s="20"/>
      <c r="K30" s="23"/>
      <c r="L30" s="100"/>
      <c r="M30" s="134" t="s">
        <v>75</v>
      </c>
      <c r="N30" s="186" t="s">
        <v>37</v>
      </c>
      <c r="O30" s="113"/>
      <c r="P30" s="109"/>
      <c r="Q30" s="112"/>
      <c r="R30" s="109"/>
      <c r="S30" s="112"/>
      <c r="T30" s="107"/>
      <c r="U30" s="108"/>
      <c r="V30" s="113"/>
      <c r="W30" s="108"/>
      <c r="X30" s="213"/>
    </row>
    <row r="31" spans="1:24" ht="13.5" thickBot="1">
      <c r="A31" s="95"/>
      <c r="B31" s="136" t="s">
        <v>111</v>
      </c>
      <c r="C31" s="96" t="s">
        <v>12</v>
      </c>
      <c r="D31" s="97"/>
      <c r="E31" s="98"/>
      <c r="F31" s="96"/>
      <c r="G31" s="22"/>
      <c r="H31" s="96"/>
      <c r="I31" s="96"/>
      <c r="J31" s="20"/>
      <c r="K31" s="23"/>
      <c r="L31" s="100"/>
      <c r="M31" s="134"/>
      <c r="N31" s="186"/>
      <c r="O31" s="113"/>
      <c r="P31" s="109"/>
      <c r="Q31" s="112"/>
      <c r="R31" s="109"/>
      <c r="S31" s="112"/>
      <c r="T31" s="107"/>
      <c r="U31" s="108"/>
      <c r="V31" s="113"/>
      <c r="W31" s="108"/>
      <c r="X31" s="213"/>
    </row>
    <row r="32" spans="1:23" ht="12.75">
      <c r="A32" s="59" t="s">
        <v>140</v>
      </c>
      <c r="B32" s="8" t="s">
        <v>131</v>
      </c>
      <c r="C32" s="1" t="s">
        <v>12</v>
      </c>
      <c r="D32" s="2" t="s">
        <v>8</v>
      </c>
      <c r="E32" s="7">
        <v>2</v>
      </c>
      <c r="F32" s="1">
        <v>1</v>
      </c>
      <c r="G32" s="9">
        <v>4</v>
      </c>
      <c r="H32" s="1"/>
      <c r="I32" s="1"/>
      <c r="J32" s="14"/>
      <c r="K32" s="159"/>
      <c r="L32" s="160"/>
      <c r="M32" s="6" t="s">
        <v>21</v>
      </c>
      <c r="N32" s="76" t="s">
        <v>36</v>
      </c>
      <c r="O32" s="149"/>
      <c r="P32" s="150"/>
      <c r="Q32" s="151"/>
      <c r="R32" s="150"/>
      <c r="S32" s="151"/>
      <c r="T32" s="152"/>
      <c r="U32" s="153"/>
      <c r="V32" s="149"/>
      <c r="W32" s="153"/>
    </row>
    <row r="33" spans="1:23" s="154" customFormat="1" ht="12.75">
      <c r="A33" s="59" t="s">
        <v>67</v>
      </c>
      <c r="B33" s="8" t="s">
        <v>41</v>
      </c>
      <c r="C33" s="1" t="s">
        <v>12</v>
      </c>
      <c r="D33" s="2" t="s">
        <v>8</v>
      </c>
      <c r="E33" s="7">
        <v>2</v>
      </c>
      <c r="F33" s="1">
        <v>0</v>
      </c>
      <c r="G33" s="9">
        <v>3</v>
      </c>
      <c r="H33" s="1"/>
      <c r="I33" s="1"/>
      <c r="J33" s="14"/>
      <c r="K33" s="159"/>
      <c r="L33" s="160">
        <v>3</v>
      </c>
      <c r="M33" s="6" t="s">
        <v>108</v>
      </c>
      <c r="N33" s="76" t="s">
        <v>42</v>
      </c>
      <c r="O33" s="149"/>
      <c r="P33" s="150"/>
      <c r="Q33" s="151"/>
      <c r="R33" s="150"/>
      <c r="S33" s="151"/>
      <c r="T33" s="152"/>
      <c r="U33" s="153"/>
      <c r="V33" s="149"/>
      <c r="W33" s="153"/>
    </row>
    <row r="34" spans="1:23" s="154" customFormat="1" ht="13.5" customHeight="1">
      <c r="A34" s="59" t="s">
        <v>54</v>
      </c>
      <c r="B34" s="8" t="s">
        <v>43</v>
      </c>
      <c r="C34" s="1" t="s">
        <v>12</v>
      </c>
      <c r="D34" s="2" t="s">
        <v>8</v>
      </c>
      <c r="E34" s="7">
        <v>1</v>
      </c>
      <c r="F34" s="1">
        <v>1</v>
      </c>
      <c r="G34" s="9">
        <v>3</v>
      </c>
      <c r="H34" s="1"/>
      <c r="I34" s="1"/>
      <c r="J34" s="14"/>
      <c r="K34" s="159"/>
      <c r="L34" s="160">
        <v>3</v>
      </c>
      <c r="M34" s="59" t="s">
        <v>147</v>
      </c>
      <c r="N34" s="76" t="s">
        <v>42</v>
      </c>
      <c r="O34" s="149"/>
      <c r="P34" s="150"/>
      <c r="Q34" s="151"/>
      <c r="R34" s="150"/>
      <c r="S34" s="151"/>
      <c r="T34" s="152"/>
      <c r="U34" s="153"/>
      <c r="V34" s="149"/>
      <c r="W34" s="153"/>
    </row>
    <row r="35" spans="1:23" s="154" customFormat="1" ht="12.75">
      <c r="A35" s="59" t="s">
        <v>53</v>
      </c>
      <c r="B35" s="8" t="s">
        <v>82</v>
      </c>
      <c r="C35" s="1" t="s">
        <v>12</v>
      </c>
      <c r="D35" s="2" t="s">
        <v>8</v>
      </c>
      <c r="E35" s="7">
        <v>2</v>
      </c>
      <c r="F35" s="1">
        <v>0</v>
      </c>
      <c r="G35" s="9">
        <v>3</v>
      </c>
      <c r="H35" s="1">
        <v>2</v>
      </c>
      <c r="I35" s="1">
        <v>0</v>
      </c>
      <c r="J35" s="14">
        <v>3</v>
      </c>
      <c r="K35" s="159"/>
      <c r="L35" s="160">
        <v>3</v>
      </c>
      <c r="M35" s="6" t="s">
        <v>44</v>
      </c>
      <c r="N35" s="76" t="s">
        <v>45</v>
      </c>
      <c r="O35" s="149"/>
      <c r="P35" s="150"/>
      <c r="Q35" s="151"/>
      <c r="R35" s="223" t="s">
        <v>148</v>
      </c>
      <c r="S35" s="151"/>
      <c r="T35" s="152"/>
      <c r="U35" s="153"/>
      <c r="V35" s="149"/>
      <c r="W35" s="153"/>
    </row>
    <row r="36" spans="1:23" s="154" customFormat="1" ht="12.75">
      <c r="A36" s="59" t="s">
        <v>55</v>
      </c>
      <c r="B36" s="8" t="s">
        <v>46</v>
      </c>
      <c r="C36" s="1" t="s">
        <v>12</v>
      </c>
      <c r="D36" s="2" t="s">
        <v>8</v>
      </c>
      <c r="E36" s="7">
        <v>2</v>
      </c>
      <c r="F36" s="1">
        <v>0</v>
      </c>
      <c r="G36" s="9">
        <v>3</v>
      </c>
      <c r="H36" s="1"/>
      <c r="I36" s="1"/>
      <c r="J36" s="14"/>
      <c r="K36" s="159"/>
      <c r="L36" s="160">
        <v>3</v>
      </c>
      <c r="M36" s="6" t="s">
        <v>47</v>
      </c>
      <c r="N36" s="76" t="s">
        <v>42</v>
      </c>
      <c r="O36" s="149"/>
      <c r="P36" s="150"/>
      <c r="Q36" s="151"/>
      <c r="R36" s="150"/>
      <c r="S36" s="151"/>
      <c r="T36" s="152"/>
      <c r="U36" s="153"/>
      <c r="V36" s="149"/>
      <c r="W36" s="153"/>
    </row>
    <row r="37" spans="1:23" s="154" customFormat="1" ht="12.75">
      <c r="A37" s="59" t="s">
        <v>56</v>
      </c>
      <c r="B37" s="8" t="s">
        <v>48</v>
      </c>
      <c r="C37" s="1" t="s">
        <v>12</v>
      </c>
      <c r="D37" s="2" t="s">
        <v>8</v>
      </c>
      <c r="E37" s="7">
        <v>1</v>
      </c>
      <c r="F37" s="1">
        <v>1</v>
      </c>
      <c r="G37" s="9">
        <v>3</v>
      </c>
      <c r="H37" s="1"/>
      <c r="I37" s="1"/>
      <c r="J37" s="14"/>
      <c r="K37" s="159"/>
      <c r="L37" s="160">
        <v>3</v>
      </c>
      <c r="M37" s="106" t="s">
        <v>136</v>
      </c>
      <c r="N37" s="76" t="s">
        <v>51</v>
      </c>
      <c r="O37" s="149"/>
      <c r="P37" s="150"/>
      <c r="Q37" s="151"/>
      <c r="R37" s="150"/>
      <c r="S37" s="151"/>
      <c r="T37" s="152"/>
      <c r="U37" s="153"/>
      <c r="V37" s="149"/>
      <c r="W37" s="153"/>
    </row>
    <row r="38" spans="1:23" s="154" customFormat="1" ht="12.75">
      <c r="A38" s="59" t="s">
        <v>57</v>
      </c>
      <c r="B38" s="8" t="s">
        <v>49</v>
      </c>
      <c r="C38" s="1" t="s">
        <v>12</v>
      </c>
      <c r="D38" s="2" t="s">
        <v>8</v>
      </c>
      <c r="E38" s="7">
        <v>2</v>
      </c>
      <c r="F38" s="1">
        <v>0</v>
      </c>
      <c r="G38" s="9">
        <v>3</v>
      </c>
      <c r="H38" s="1"/>
      <c r="I38" s="1"/>
      <c r="J38" s="14"/>
      <c r="K38" s="159"/>
      <c r="L38" s="160">
        <v>3</v>
      </c>
      <c r="M38" s="6" t="s">
        <v>50</v>
      </c>
      <c r="N38" s="76" t="s">
        <v>51</v>
      </c>
      <c r="O38" s="149"/>
      <c r="P38" s="150"/>
      <c r="Q38" s="151"/>
      <c r="R38" s="150"/>
      <c r="S38" s="151"/>
      <c r="T38" s="152"/>
      <c r="U38" s="153"/>
      <c r="V38" s="149"/>
      <c r="W38" s="153"/>
    </row>
    <row r="39" spans="1:23" s="148" customFormat="1" ht="26.25" customHeight="1">
      <c r="A39" s="161" t="s">
        <v>77</v>
      </c>
      <c r="B39" s="217" t="s">
        <v>78</v>
      </c>
      <c r="C39" s="162" t="s">
        <v>12</v>
      </c>
      <c r="D39" s="163" t="s">
        <v>7</v>
      </c>
      <c r="E39" s="164"/>
      <c r="F39" s="162" t="s">
        <v>79</v>
      </c>
      <c r="G39" s="165"/>
      <c r="H39" s="162">
        <v>2</v>
      </c>
      <c r="I39" s="162">
        <v>2</v>
      </c>
      <c r="J39" s="166">
        <v>5</v>
      </c>
      <c r="K39" s="167"/>
      <c r="L39" s="168">
        <v>5</v>
      </c>
      <c r="M39" s="218" t="s">
        <v>137</v>
      </c>
      <c r="N39" s="187" t="s">
        <v>80</v>
      </c>
      <c r="O39" s="143"/>
      <c r="P39" s="144"/>
      <c r="Q39" s="281" t="s">
        <v>135</v>
      </c>
      <c r="R39" s="282"/>
      <c r="S39" s="145"/>
      <c r="T39" s="146"/>
      <c r="U39" s="147"/>
      <c r="V39" s="143"/>
      <c r="W39" s="147"/>
    </row>
    <row r="40" spans="1:23" s="81" customFormat="1" ht="13.5" thickBot="1">
      <c r="A40" s="188" t="s">
        <v>141</v>
      </c>
      <c r="B40" s="219" t="s">
        <v>138</v>
      </c>
      <c r="C40" s="169" t="s">
        <v>12</v>
      </c>
      <c r="D40" s="4" t="s">
        <v>8</v>
      </c>
      <c r="E40" s="24">
        <v>2</v>
      </c>
      <c r="F40" s="3">
        <v>2</v>
      </c>
      <c r="G40" s="201">
        <v>4</v>
      </c>
      <c r="H40" s="3"/>
      <c r="I40" s="3"/>
      <c r="J40" s="27"/>
      <c r="K40" s="170"/>
      <c r="L40" s="202">
        <v>4</v>
      </c>
      <c r="M40" s="128" t="s">
        <v>72</v>
      </c>
      <c r="N40" s="171" t="s">
        <v>109</v>
      </c>
      <c r="O40" s="138"/>
      <c r="P40" s="139"/>
      <c r="Q40" s="140"/>
      <c r="R40" s="139"/>
      <c r="S40" s="140"/>
      <c r="T40" s="141"/>
      <c r="U40" s="142"/>
      <c r="V40" s="138"/>
      <c r="W40" s="142"/>
    </row>
    <row r="41" spans="1:23" ht="10.5" customHeight="1" thickBot="1">
      <c r="A41" s="22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  <c r="O41" s="113"/>
      <c r="P41" s="109"/>
      <c r="Q41" s="112"/>
      <c r="R41" s="109"/>
      <c r="S41" s="112"/>
      <c r="T41" s="107"/>
      <c r="U41" s="108"/>
      <c r="V41" s="113"/>
      <c r="W41" s="108"/>
    </row>
    <row r="42" spans="1:23" ht="15.75" thickBot="1">
      <c r="A42" s="253" t="s">
        <v>92</v>
      </c>
      <c r="B42" s="254"/>
      <c r="C42" s="22"/>
      <c r="D42" s="99"/>
      <c r="E42" s="21"/>
      <c r="F42" s="22"/>
      <c r="G42" s="22"/>
      <c r="H42" s="22"/>
      <c r="I42" s="22"/>
      <c r="J42" s="20"/>
      <c r="K42" s="23"/>
      <c r="L42" s="100"/>
      <c r="M42" s="131"/>
      <c r="N42" s="189"/>
      <c r="O42" s="113"/>
      <c r="P42" s="109"/>
      <c r="Q42" s="112"/>
      <c r="R42" s="109"/>
      <c r="S42" s="112"/>
      <c r="T42" s="107"/>
      <c r="U42" s="108"/>
      <c r="V42" s="113"/>
      <c r="W42" s="108"/>
    </row>
    <row r="43" spans="1:23" ht="18.75" thickBot="1">
      <c r="A43" s="68" t="s">
        <v>66</v>
      </c>
      <c r="B43" s="210" t="s">
        <v>142</v>
      </c>
      <c r="C43" s="3" t="s">
        <v>39</v>
      </c>
      <c r="D43" s="4" t="s">
        <v>70</v>
      </c>
      <c r="E43" s="24"/>
      <c r="F43" s="3"/>
      <c r="G43" s="25"/>
      <c r="H43" s="3"/>
      <c r="I43" s="3"/>
      <c r="J43" s="27"/>
      <c r="K43" s="101"/>
      <c r="L43" s="41"/>
      <c r="M43" s="128" t="s">
        <v>81</v>
      </c>
      <c r="N43" s="171" t="s">
        <v>69</v>
      </c>
      <c r="O43" s="113"/>
      <c r="P43" s="109"/>
      <c r="Q43" s="112"/>
      <c r="R43" s="109"/>
      <c r="S43" s="112"/>
      <c r="T43" s="107"/>
      <c r="U43" s="108"/>
      <c r="V43" s="113"/>
      <c r="W43" s="108"/>
    </row>
    <row r="44" spans="1:23" ht="24" thickBot="1">
      <c r="A44" s="226" t="s">
        <v>93</v>
      </c>
      <c r="B44" s="227"/>
      <c r="C44" s="36"/>
      <c r="D44" s="37"/>
      <c r="E44" s="38"/>
      <c r="F44" s="36"/>
      <c r="G44" s="36"/>
      <c r="H44" s="36"/>
      <c r="I44" s="36"/>
      <c r="J44" s="39"/>
      <c r="K44" s="26">
        <v>30</v>
      </c>
      <c r="L44" s="41">
        <v>30</v>
      </c>
      <c r="M44" s="40"/>
      <c r="N44" s="190"/>
      <c r="O44" s="113"/>
      <c r="P44" s="109"/>
      <c r="Q44" s="112"/>
      <c r="R44" s="109"/>
      <c r="S44" s="112"/>
      <c r="T44" s="107"/>
      <c r="U44" s="108"/>
      <c r="V44" s="113"/>
      <c r="W44" s="108"/>
    </row>
    <row r="45" spans="1:23" ht="24" thickBot="1">
      <c r="A45" s="60" t="s">
        <v>110</v>
      </c>
      <c r="B45" s="61"/>
      <c r="C45" s="62"/>
      <c r="D45" s="62"/>
      <c r="E45" s="62"/>
      <c r="F45" s="62"/>
      <c r="G45" s="62"/>
      <c r="H45" s="62"/>
      <c r="I45" s="62"/>
      <c r="J45" s="62"/>
      <c r="K45" s="42"/>
      <c r="L45" s="64" t="e">
        <f>L44+L29+L11+L6+#REF!+L42</f>
        <v>#REF!</v>
      </c>
      <c r="M45" s="63"/>
      <c r="N45" s="191"/>
      <c r="O45" s="113"/>
      <c r="P45" s="109"/>
      <c r="Q45" s="112"/>
      <c r="R45" s="109"/>
      <c r="S45" s="112"/>
      <c r="T45" s="107"/>
      <c r="U45" s="108"/>
      <c r="V45" s="113"/>
      <c r="W45" s="108"/>
    </row>
    <row r="46" spans="15:23" ht="12.75">
      <c r="O46" s="212"/>
      <c r="P46" s="212"/>
      <c r="Q46" s="212"/>
      <c r="R46" s="212"/>
      <c r="S46" s="212"/>
      <c r="T46" s="212"/>
      <c r="V46" s="212"/>
      <c r="W46" s="212"/>
    </row>
  </sheetData>
  <sheetProtection/>
  <mergeCells count="30">
    <mergeCell ref="Q39:R39"/>
    <mergeCell ref="A10:N10"/>
    <mergeCell ref="A11:B11"/>
    <mergeCell ref="A12:B12"/>
    <mergeCell ref="A20:B20"/>
    <mergeCell ref="A28:N28"/>
    <mergeCell ref="A1:N1"/>
    <mergeCell ref="M2:M4"/>
    <mergeCell ref="N2:N4"/>
    <mergeCell ref="A2:A4"/>
    <mergeCell ref="B2:B4"/>
    <mergeCell ref="C2:C4"/>
    <mergeCell ref="D2:D4"/>
    <mergeCell ref="H3:I3"/>
    <mergeCell ref="E2:J2"/>
    <mergeCell ref="J3:J4"/>
    <mergeCell ref="A5:B5"/>
    <mergeCell ref="E3:F3"/>
    <mergeCell ref="G3:G4"/>
    <mergeCell ref="A42:B42"/>
    <mergeCell ref="A44:B44"/>
    <mergeCell ref="A41:N41"/>
    <mergeCell ref="A29:B29"/>
    <mergeCell ref="V2:W4"/>
    <mergeCell ref="O2:P4"/>
    <mergeCell ref="Q2:R4"/>
    <mergeCell ref="S2:U4"/>
    <mergeCell ref="A6:B6"/>
    <mergeCell ref="A7:B7"/>
    <mergeCell ref="L2:L4"/>
  </mergeCells>
  <hyperlinks>
    <hyperlink ref="B33" r:id="rId1" display="Bevezetés a politikatudományba"/>
    <hyperlink ref="B34" r:id="rId2" display="Filozófia  "/>
    <hyperlink ref="B35" r:id="rId3" display="Gazdaságpolitika"/>
    <hyperlink ref="B36" r:id="rId4" display="Gazdaságpszichológia "/>
    <hyperlink ref="B37" r:id="rId5" display="Gazdaságszociológia"/>
    <hyperlink ref="B38" r:id="rId6" display="Gazdaságtörténet "/>
    <hyperlink ref="B39" r:id="rId7" display="Vezetői számvitel"/>
    <hyperlink ref="B15" r:id="rId8" display="Agrár környezetvédelem  "/>
    <hyperlink ref="B16" r:id="rId9" display="Élelmiszerbiztonság és minőségbiztosítás "/>
    <hyperlink ref="B17" r:id="rId10" display="Agrárpolitikai programok elemzése"/>
    <hyperlink ref="B18" r:id="rId11" display="Élelmiszer lánc menedzsment "/>
    <hyperlink ref="B19" r:id="rId12" display="Szakszeminárium, szakdolgozat"/>
    <hyperlink ref="B22" r:id="rId13" display="Regionális gazdaságfejlesztés  "/>
    <hyperlink ref="B23" r:id="rId14" display="Vállalkozásfejlesztés  "/>
    <hyperlink ref="B24" r:id="rId15" display="Településmarketing "/>
    <hyperlink ref="B25" r:id="rId16" display="Vidékszociológia "/>
    <hyperlink ref="B27" r:id="rId17" display="Szakszeminárium, szakdolgozat"/>
    <hyperlink ref="B9" r:id="rId18" display="Szaktanácsadás  "/>
    <hyperlink ref="B8" r:id="rId19" display="Vállalatgazdaságtan"/>
    <hyperlink ref="B26" r:id="rId20" display="Egyedi projektek vezetése"/>
    <hyperlink ref="B32" r:id="rId21" display="Nemzetközi gazdaságtan"/>
    <hyperlink ref="B13" r:id="rId22" display="Nemzetközi agrárfejlesztés és kereskedelem"/>
    <hyperlink ref="B14" r:id="rId23" display="Ágazati szakigazgatás  "/>
    <hyperlink ref="B21" r:id="rId24" display="Agrár környezetvédelem  "/>
    <hyperlink ref="B40" r:id="rId25" display="Verhalten in Organisationen und Personal 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26"/>
  <rowBreaks count="1" manualBreakCount="1">
    <brk id="1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222" customWidth="1"/>
    <col min="2" max="16384" width="9.140625" style="222" customWidth="1"/>
  </cols>
  <sheetData>
    <row r="1" ht="12.75">
      <c r="A1" s="220" t="s">
        <v>95</v>
      </c>
    </row>
    <row r="2" ht="12.75">
      <c r="A2" s="221" t="s">
        <v>96</v>
      </c>
    </row>
    <row r="3" ht="12.75">
      <c r="A3" s="209" t="s">
        <v>97</v>
      </c>
    </row>
    <row r="4" ht="12.75">
      <c r="A4" s="104" t="s">
        <v>98</v>
      </c>
    </row>
    <row r="5" ht="12.75">
      <c r="A5" s="104" t="s">
        <v>99</v>
      </c>
    </row>
    <row r="6" ht="12.75">
      <c r="A6" s="104"/>
    </row>
    <row r="7" ht="14.25">
      <c r="A7" s="105" t="s">
        <v>112</v>
      </c>
    </row>
    <row r="8" ht="12.75">
      <c r="A8" s="104"/>
    </row>
    <row r="9" ht="14.25">
      <c r="A9" s="105" t="s">
        <v>113</v>
      </c>
    </row>
    <row r="10" ht="12.75">
      <c r="A10" s="104"/>
    </row>
    <row r="11" ht="14.25">
      <c r="A11" s="105" t="s">
        <v>114</v>
      </c>
    </row>
    <row r="12" ht="12.75">
      <c r="A12" s="207"/>
    </row>
    <row r="13" ht="12.75">
      <c r="A13" s="220" t="s">
        <v>100</v>
      </c>
    </row>
    <row r="14" ht="12.75">
      <c r="A14" s="209" t="s">
        <v>101</v>
      </c>
    </row>
    <row r="15" ht="25.5" customHeight="1">
      <c r="A15" s="208" t="s">
        <v>115</v>
      </c>
    </row>
    <row r="16" ht="12.75">
      <c r="A16" s="104" t="s">
        <v>102</v>
      </c>
    </row>
    <row r="17" ht="12.75">
      <c r="A17" s="104" t="s">
        <v>103</v>
      </c>
    </row>
    <row r="18" ht="12.75">
      <c r="A18" s="207" t="s">
        <v>104</v>
      </c>
    </row>
    <row r="19" ht="12.75">
      <c r="A19" s="220" t="s">
        <v>105</v>
      </c>
    </row>
    <row r="20" ht="12.75">
      <c r="A20" s="206" t="s">
        <v>106</v>
      </c>
    </row>
    <row r="21" ht="12.75">
      <c r="A21" s="220" t="s">
        <v>107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GG-DH</cp:lastModifiedBy>
  <cp:lastPrinted>2012-07-11T07:54:23Z</cp:lastPrinted>
  <dcterms:created xsi:type="dcterms:W3CDTF">2006-03-14T16:11:24Z</dcterms:created>
  <dcterms:modified xsi:type="dcterms:W3CDTF">2013-07-10T06:37:39Z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