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cuments\bkriszt\FERI\operativ_20190326\"/>
    </mc:Choice>
  </mc:AlternateContent>
  <bookViews>
    <workbookView xWindow="0" yWindow="0" windowWidth="28800" windowHeight="11400"/>
  </bookViews>
  <sheets>
    <sheet name="7MLREKO17SZ_2018_1" sheetId="9" r:id="rId1"/>
  </sheets>
  <definedNames>
    <definedName name="_xlnm._FilterDatabase" localSheetId="0" hidden="1">'7MLREKO17SZ_2018_1'!$A$10:$X$41</definedName>
    <definedName name="_xlnm.Print_Titles" localSheetId="0">'7MLREKO17SZ_2018_1'!$4:$7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1" i="9" l="1"/>
  <c r="O41" i="9"/>
  <c r="K41" i="9"/>
  <c r="G41" i="9"/>
  <c r="T41" i="9" s="1"/>
</calcChain>
</file>

<file path=xl/sharedStrings.xml><?xml version="1.0" encoding="utf-8"?>
<sst xmlns="http://schemas.openxmlformats.org/spreadsheetml/2006/main" count="217" uniqueCount="119">
  <si>
    <t>v</t>
  </si>
  <si>
    <t>x</t>
  </si>
  <si>
    <t>gy</t>
  </si>
  <si>
    <t>Kocsis Tamás</t>
  </si>
  <si>
    <t>Forman Balázs György</t>
  </si>
  <si>
    <t>Salamin Géza</t>
  </si>
  <si>
    <t>Szabó Mátyás</t>
  </si>
  <si>
    <t>Jeney László Botond</t>
  </si>
  <si>
    <t>Széchy Anna Zsófia</t>
  </si>
  <si>
    <t>Péti Márton</t>
  </si>
  <si>
    <t>Csicsmann László</t>
  </si>
  <si>
    <t>Marjainé Szerényi Zsuzsanna</t>
  </si>
  <si>
    <t>Jeneyné Varga Ágnes</t>
  </si>
  <si>
    <t>kód</t>
  </si>
  <si>
    <t>tantárgy</t>
  </si>
  <si>
    <t>összkredit</t>
  </si>
  <si>
    <t>felelős szervezeti egység</t>
  </si>
  <si>
    <t>felelős oktató</t>
  </si>
  <si>
    <t>megjegyzés</t>
  </si>
  <si>
    <t>I. évfolyam</t>
  </si>
  <si>
    <t>őszi félév</t>
  </si>
  <si>
    <t>tavaszi félév</t>
  </si>
  <si>
    <t>ea.</t>
  </si>
  <si>
    <t>szem.</t>
  </si>
  <si>
    <t>típus</t>
  </si>
  <si>
    <t>kredit</t>
  </si>
  <si>
    <t>kötelező tárgyak</t>
  </si>
  <si>
    <t>Megjegyzések</t>
  </si>
  <si>
    <t>• A félév rovatban az egyes tárgyakhoz rendelve két számot és egy betűjelet talál. Az első szám a féléves előadás, a második pedig a féléves szeminárium összóraszámát jelenti.</t>
  </si>
  <si>
    <t>• A betűjel a számonkérés formájára utal: v=vizsga, gy=gyakorlati jegy.</t>
  </si>
  <si>
    <t>Javaslatok a tárgyfelvételhez:</t>
  </si>
  <si>
    <t xml:space="preserve">• A kívánatos haladási ütemet a mintatanterv tükrözi, ettől a hallgató eltérhet. Az érvényes félévhez minimum egy db kredites tárgyat fel kell venni. </t>
  </si>
  <si>
    <t>• Az oklevél megszerzéséhez valamennyi kötelező tárgy teljesítése szükséges.</t>
  </si>
  <si>
    <t>• Minden állami ösztöndíjas hallgatónak a felvett, de nem teljesített kreditek után (a félév lezárása után) külön díjat kell fizetnie.</t>
  </si>
  <si>
    <t>A végbizonyítvány (abszolutórium) megszerzésének feltételei:</t>
  </si>
  <si>
    <t>• A Tanulmányi és vizsgaszabályzat 1. sz. mellékletében szereplő maximális képzési idő alatt (aktív és passzív félévek száma összesen nem haladhatja meg a képzési idő kétszeresét) a szükséges kreditpontok megfelelő, az operatív tantervek által előírt struktúrában történő teljesítése. Az előírt kreditmennyiség minimum 2/3-át az anyaegyetemen kell teljesíteni.</t>
  </si>
  <si>
    <t>A záróvizsgára (diplomavizsga) bocsátás feltételei:</t>
  </si>
  <si>
    <t>A hallgató záróvizsgára akkor bocsátható, ha</t>
  </si>
  <si>
    <t>• a végbizonyítványt (abszolutóriumot) megszerezte</t>
  </si>
  <si>
    <t>• szakdolgozatát benyújtotta és azt mindkét bíráló elfogadta</t>
  </si>
  <si>
    <t>A záróvizsga a szakdolgozat megvédéséből és a záróvizsgatárgyakból tett szóbeli vizsgából áll. A záróvizsgára kapott érdemjegy a két bíráló által adott érdemjegyek, a szóbeli védésre kapott érdemjegy, valamint a záróvizsgatárgyakból tett szóbeli vizsgára kapott érdemjegy (ez utóbbi kétszeres súllyal kerül beszámításra) számtani átlaga.</t>
  </si>
  <si>
    <t>Az oklevél megszerzésének feltételei:</t>
  </si>
  <si>
    <t>• sikeres záróvizsga</t>
  </si>
  <si>
    <t>Az oklevél minősítése az alábbi tételek súlyozott átlagából adódik:</t>
  </si>
  <si>
    <t>• a kötelező tárgyak jegyeinek kreditekkel súlyozott átlaga</t>
  </si>
  <si>
    <t>• a záróvizsgára kapott érdemjegy kétszeres súllyal</t>
  </si>
  <si>
    <t>A részletes szabályozás a Tanulmányi és vizsgaszabályzatban található meg.</t>
  </si>
  <si>
    <t>Felhívjuk a figyelmüket, hogy tantervi változások lehetségesek!</t>
  </si>
  <si>
    <t>2019/20-as tanév</t>
  </si>
  <si>
    <t>II. évfolyam</t>
  </si>
  <si>
    <t>• 120 kredit + 10%-nál (vagyis 132 kreditnél) több teljesítése esetén az ezt meghaladó kreditekért kredittúlépési díjat kell fizetni minden hallgatónak. Az előzetes kreditelismerési eljárás során kritériumként előírt tantárgyak nem számítanak bele a 120 kreditbe.</t>
  </si>
  <si>
    <t>2018/19-es tanév</t>
  </si>
  <si>
    <t>Szakszeminárium I.</t>
  </si>
  <si>
    <t>2018/19/1-ben kezdők (2018_1-es mintatanterv szerint haladók), regionális és környezeti gazdaságtan mesterképzési szak (levelező munkarend, Székesfehérvár)</t>
  </si>
  <si>
    <t>az oklevél eredményébe beszámító szakmai törzstárgy</t>
  </si>
  <si>
    <t>7GF20LSZ37M</t>
  </si>
  <si>
    <t>Gazdaságpolitika és fenntartható fejlődés</t>
  </si>
  <si>
    <t>Gazdaságföldrajz, Geoökonómia és Fenntartható Fejlődés Intézet</t>
  </si>
  <si>
    <t>7GF20LSZ05M</t>
  </si>
  <si>
    <t>Haladó környezet-gazdaságtan</t>
  </si>
  <si>
    <t>7GF20LSZ09M</t>
  </si>
  <si>
    <t>Stratégiai tervezés, vezetés és projektmenedzsment</t>
  </si>
  <si>
    <t>7GF20LSZ02M</t>
  </si>
  <si>
    <t>Területi és térinformatikai kvantitatív elemzési módszerek</t>
  </si>
  <si>
    <t>4MNBLAK22M</t>
  </si>
  <si>
    <t>Vállalati és államháztartási pénzügyek</t>
  </si>
  <si>
    <t>MNB</t>
  </si>
  <si>
    <t>Sebestyén Géza</t>
  </si>
  <si>
    <t>7GF20LSZ11M</t>
  </si>
  <si>
    <t>Városgazdaságtan és városszociológia</t>
  </si>
  <si>
    <t>7GF20LSZ04M</t>
  </si>
  <si>
    <t>*</t>
  </si>
  <si>
    <t>A világ regionális földrajza</t>
  </si>
  <si>
    <t>7GF20LSZ39M</t>
  </si>
  <si>
    <t>EU kohéziós és regionális politika</t>
  </si>
  <si>
    <t>7GF20LSZ03M</t>
  </si>
  <si>
    <t>Európa regionális földrajza</t>
  </si>
  <si>
    <t>7GF20LSZ40M</t>
  </si>
  <si>
    <t>Fejlesztéspolitikai programozás és menedzsment</t>
  </si>
  <si>
    <t>7GF20LSZ22M</t>
  </si>
  <si>
    <t>Helyi gazdaságfejlesztés és vidékfejlesztés</t>
  </si>
  <si>
    <t>7GF20LSZ34M</t>
  </si>
  <si>
    <t>Közgazdaságtan irányzatai</t>
  </si>
  <si>
    <t>7GF20LSZ33M</t>
  </si>
  <si>
    <t>Regionális gazdaságtan</t>
  </si>
  <si>
    <t>7GF20LSZ07M</t>
  </si>
  <si>
    <t>Urbanisztika és területi tervezés</t>
  </si>
  <si>
    <t>7GF20LSZ35M</t>
  </si>
  <si>
    <t>Vállalati környezetmenedzsment</t>
  </si>
  <si>
    <t>7GF20LSZ25M</t>
  </si>
  <si>
    <t>**</t>
  </si>
  <si>
    <t>Budapest és nagyvárosok földrajza és fejlődése</t>
  </si>
  <si>
    <t>7GF20LSZ13M</t>
  </si>
  <si>
    <t>Ipari ökológia</t>
  </si>
  <si>
    <t>7GF20LSZ26M</t>
  </si>
  <si>
    <t>Környezetértékelés</t>
  </si>
  <si>
    <t>7GF20LSZ41M</t>
  </si>
  <si>
    <t>Kvalitatív tervezési-elemzési módszerek</t>
  </si>
  <si>
    <t>7GF20LSZ19M</t>
  </si>
  <si>
    <t>7GF20LSZ23M</t>
  </si>
  <si>
    <t>Zöld gazdaságpolitika</t>
  </si>
  <si>
    <t>7GF20LSZ42M</t>
  </si>
  <si>
    <t>Az integrált vidékfejlesztés gyakorlata</t>
  </si>
  <si>
    <t>7NK40LSZ74M</t>
  </si>
  <si>
    <t>Európán kívüli térségek</t>
  </si>
  <si>
    <t>Nemzetközi Tanulmányok Intézet</t>
  </si>
  <si>
    <t>7GF20LSZ14M</t>
  </si>
  <si>
    <t>Gazdasági és környezeti jog</t>
  </si>
  <si>
    <t>7GF20LSZ36M</t>
  </si>
  <si>
    <t>Geopolitika és nemzetstratégiák</t>
  </si>
  <si>
    <t>7GF20LSZ38M</t>
  </si>
  <si>
    <t>Magyarország környezeti állapota és erőforrásai</t>
  </si>
  <si>
    <t>7GF20LSZ27M</t>
  </si>
  <si>
    <t>Szakszeminárium II.</t>
  </si>
  <si>
    <t>7GF20LSZ17M</t>
  </si>
  <si>
    <t>Városföldrajz és globális városok</t>
  </si>
  <si>
    <t>A *-gal jelzett tárgyak közül 1 teljesítése kötelező.</t>
  </si>
  <si>
    <t>A **-gal jelzett tárgyak közül 2 teljesítése kötelező.</t>
  </si>
  <si>
    <t>• A mesterfokozat megszerzéséhez angol nyelvből vagy egy másik élő idegen nyelvből államilag elismert, középfokú (B2), komplex típusú nyelvvizsga vagy ezekkel egyenértékű érettségi bizonyítvány vagy oklevél szükséges.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</si>
</sst>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5.5"/>
      <name val="Courier New"/>
      <family val="3"/>
      <charset val="238"/>
    </font>
    <font>
      <b/>
      <sz val="10"/>
      <name val="Times New Roman"/>
      <family val="1"/>
      <charset val="238"/>
    </font>
    <font>
      <sz val="10"/>
      <color indexed="57"/>
      <name val="Times New Roman"/>
      <family val="1"/>
      <charset val="238"/>
    </font>
    <font>
      <sz val="9"/>
      <name val="Courier New"/>
      <family val="2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.5"/>
      <name val="Times New Roman"/>
      <family val="1"/>
      <charset val="238"/>
    </font>
    <font>
      <sz val="9"/>
      <color theme="1"/>
      <name val="Courier New"/>
      <family val="2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2" fillId="0" borderId="0"/>
  </cellStyleXfs>
  <cellXfs count="162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1" applyNumberFormat="1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horizontal="left" vertical="center"/>
    </xf>
    <xf numFmtId="0" fontId="4" fillId="0" borderId="0" xfId="3" applyFont="1" applyFill="1" applyAlignment="1">
      <alignment vertical="center"/>
    </xf>
    <xf numFmtId="0" fontId="2" fillId="0" borderId="0" xfId="3" applyFont="1" applyFill="1" applyAlignment="1">
      <alignment vertical="center" wrapText="1"/>
    </xf>
    <xf numFmtId="0" fontId="2" fillId="0" borderId="0" xfId="3" applyFont="1" applyFill="1" applyAlignment="1">
      <alignment vertical="center"/>
    </xf>
    <xf numFmtId="0" fontId="3" fillId="0" borderId="0" xfId="1" applyNumberFormat="1" applyFont="1" applyFill="1" applyAlignment="1">
      <alignment vertical="center"/>
    </xf>
    <xf numFmtId="0" fontId="2" fillId="0" borderId="0" xfId="1" applyNumberForma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0" fontId="3" fillId="0" borderId="0" xfId="1" applyNumberFormat="1" applyFont="1" applyFill="1" applyAlignment="1">
      <alignment vertical="center" wrapText="1"/>
    </xf>
    <xf numFmtId="0" fontId="3" fillId="0" borderId="0" xfId="1" applyNumberFormat="1" applyFont="1" applyFill="1" applyAlignment="1">
      <alignment horizontal="center" vertical="center"/>
    </xf>
    <xf numFmtId="0" fontId="3" fillId="0" borderId="15" xfId="1" applyNumberFormat="1" applyFont="1" applyFill="1" applyBorder="1" applyAlignment="1">
      <alignment horizontal="center" vertical="center" textRotation="90"/>
    </xf>
    <xf numFmtId="0" fontId="3" fillId="0" borderId="16" xfId="1" applyNumberFormat="1" applyFont="1" applyFill="1" applyBorder="1" applyAlignment="1">
      <alignment horizontal="center" vertical="center" textRotation="90"/>
    </xf>
    <xf numFmtId="0" fontId="3" fillId="0" borderId="17" xfId="1" applyNumberFormat="1" applyFont="1" applyFill="1" applyBorder="1" applyAlignment="1">
      <alignment horizontal="center" vertical="center" textRotation="90"/>
    </xf>
    <xf numFmtId="0" fontId="3" fillId="0" borderId="18" xfId="1" applyNumberFormat="1" applyFont="1" applyFill="1" applyBorder="1" applyAlignment="1">
      <alignment horizontal="center" vertical="center" textRotation="90"/>
    </xf>
    <xf numFmtId="0" fontId="7" fillId="0" borderId="25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vertical="center" wrapText="1"/>
    </xf>
    <xf numFmtId="0" fontId="8" fillId="0" borderId="13" xfId="1" applyNumberFormat="1" applyFont="1" applyFill="1" applyBorder="1" applyAlignment="1">
      <alignment horizontal="center" vertical="center" textRotation="90"/>
    </xf>
    <xf numFmtId="0" fontId="8" fillId="0" borderId="5" xfId="1" applyNumberFormat="1" applyFont="1" applyFill="1" applyBorder="1" applyAlignment="1">
      <alignment horizontal="center" vertical="center" textRotation="90"/>
    </xf>
    <xf numFmtId="0" fontId="8" fillId="0" borderId="26" xfId="1" applyNumberFormat="1" applyFont="1" applyFill="1" applyBorder="1" applyAlignment="1">
      <alignment horizontal="center" vertical="center" textRotation="90"/>
    </xf>
    <xf numFmtId="0" fontId="8" fillId="0" borderId="25" xfId="1" applyNumberFormat="1" applyFont="1" applyFill="1" applyBorder="1" applyAlignment="1">
      <alignment horizontal="center" vertical="center" textRotation="90"/>
    </xf>
    <xf numFmtId="0" fontId="8" fillId="0" borderId="12" xfId="1" applyNumberFormat="1" applyFont="1" applyFill="1" applyBorder="1" applyAlignment="1">
      <alignment horizontal="center" vertical="center" textRotation="90"/>
    </xf>
    <xf numFmtId="0" fontId="3" fillId="0" borderId="0" xfId="1" applyNumberFormat="1" applyFont="1" applyFill="1" applyBorder="1" applyAlignment="1">
      <alignment vertical="center"/>
    </xf>
    <xf numFmtId="0" fontId="3" fillId="0" borderId="5" xfId="1" applyNumberFormat="1" applyFont="1" applyFill="1" applyBorder="1" applyAlignment="1">
      <alignment vertical="center" wrapText="1" shrinkToFit="1"/>
    </xf>
    <xf numFmtId="0" fontId="3" fillId="0" borderId="27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center" vertical="center"/>
    </xf>
    <xf numFmtId="0" fontId="3" fillId="0" borderId="29" xfId="1" applyNumberFormat="1" applyFont="1" applyFill="1" applyBorder="1" applyAlignment="1">
      <alignment horizontal="center" vertical="center"/>
    </xf>
    <xf numFmtId="0" fontId="3" fillId="0" borderId="28" xfId="1" applyNumberFormat="1" applyFont="1" applyFill="1" applyBorder="1" applyAlignment="1">
      <alignment horizontal="center" vertical="center"/>
    </xf>
    <xf numFmtId="0" fontId="3" fillId="0" borderId="30" xfId="1" applyNumberFormat="1" applyFont="1" applyFill="1" applyBorder="1" applyAlignment="1">
      <alignment horizontal="center" vertical="center"/>
    </xf>
    <xf numFmtId="0" fontId="3" fillId="0" borderId="31" xfId="1" applyNumberFormat="1" applyFont="1" applyFill="1" applyBorder="1" applyAlignment="1">
      <alignment horizontal="center" vertical="center"/>
    </xf>
    <xf numFmtId="0" fontId="3" fillId="0" borderId="32" xfId="1" applyNumberFormat="1" applyFont="1" applyFill="1" applyBorder="1" applyAlignment="1">
      <alignment horizontal="center" vertical="center"/>
    </xf>
    <xf numFmtId="0" fontId="3" fillId="0" borderId="33" xfId="1" applyNumberFormat="1" applyFont="1" applyFill="1" applyBorder="1" applyAlignment="1">
      <alignment horizontal="center" vertical="center"/>
    </xf>
    <xf numFmtId="0" fontId="3" fillId="0" borderId="28" xfId="1" applyNumberFormat="1" applyFont="1" applyFill="1" applyBorder="1" applyAlignment="1">
      <alignment vertical="center" wrapText="1"/>
    </xf>
    <xf numFmtId="0" fontId="9" fillId="0" borderId="0" xfId="1" applyNumberFormat="1" applyFont="1" applyFill="1" applyAlignment="1">
      <alignment vertical="center"/>
    </xf>
    <xf numFmtId="0" fontId="10" fillId="0" borderId="0" xfId="1" applyNumberFormat="1" applyFont="1" applyFill="1" applyAlignment="1">
      <alignment vertical="center" wrapText="1"/>
    </xf>
    <xf numFmtId="0" fontId="10" fillId="0" borderId="0" xfId="1" applyNumberFormat="1" applyFont="1" applyFill="1" applyAlignment="1">
      <alignment horizontal="right" vertical="center"/>
    </xf>
    <xf numFmtId="0" fontId="10" fillId="0" borderId="0" xfId="1" applyNumberFormat="1" applyFont="1" applyFill="1" applyAlignment="1">
      <alignment horizontal="center" vertical="center"/>
    </xf>
    <xf numFmtId="0" fontId="10" fillId="0" borderId="0" xfId="1" applyNumberFormat="1" applyFont="1" applyFill="1" applyAlignment="1">
      <alignment vertical="center"/>
    </xf>
    <xf numFmtId="0" fontId="11" fillId="0" borderId="0" xfId="1" applyNumberFormat="1" applyFont="1" applyFill="1" applyAlignment="1">
      <alignment vertical="center"/>
    </xf>
    <xf numFmtId="0" fontId="11" fillId="0" borderId="0" xfId="1" applyNumberFormat="1" applyFont="1" applyFill="1" applyAlignment="1">
      <alignment vertical="center" wrapText="1"/>
    </xf>
    <xf numFmtId="0" fontId="11" fillId="0" borderId="0" xfId="1" applyNumberFormat="1" applyFont="1" applyFill="1" applyAlignment="1">
      <alignment horizontal="right" vertical="center"/>
    </xf>
    <xf numFmtId="0" fontId="11" fillId="0" borderId="0" xfId="1" applyNumberFormat="1" applyFont="1" applyFill="1" applyAlignment="1">
      <alignment horizontal="center" vertical="center"/>
    </xf>
    <xf numFmtId="0" fontId="2" fillId="0" borderId="0" xfId="1" applyNumberFormat="1" applyFill="1" applyAlignment="1">
      <alignment vertical="center" wrapText="1"/>
    </xf>
    <xf numFmtId="0" fontId="12" fillId="0" borderId="0" xfId="1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1" applyNumberFormat="1" applyFont="1" applyFill="1" applyAlignment="1">
      <alignment horizontal="justify" vertical="center"/>
    </xf>
    <xf numFmtId="0" fontId="2" fillId="0" borderId="0" xfId="1" applyNumberFormat="1" applyFill="1" applyAlignment="1">
      <alignment horizontal="justify" vertical="center" wrapText="1"/>
    </xf>
    <xf numFmtId="0" fontId="2" fillId="0" borderId="0" xfId="1" applyNumberFormat="1" applyFill="1" applyAlignment="1">
      <alignment horizontal="justify" vertical="center"/>
    </xf>
    <xf numFmtId="0" fontId="13" fillId="0" borderId="0" xfId="1" applyNumberFormat="1" applyFont="1" applyFill="1" applyAlignment="1">
      <alignment vertical="center"/>
    </xf>
    <xf numFmtId="0" fontId="13" fillId="0" borderId="0" xfId="1" applyNumberFormat="1" applyFont="1" applyFill="1" applyAlignment="1">
      <alignment horizontal="center" vertical="center" wrapText="1"/>
    </xf>
    <xf numFmtId="49" fontId="11" fillId="0" borderId="0" xfId="1" applyNumberFormat="1" applyFont="1" applyFill="1" applyAlignment="1">
      <alignment vertical="center" wrapText="1"/>
    </xf>
    <xf numFmtId="49" fontId="11" fillId="0" borderId="0" xfId="1" applyNumberFormat="1" applyFont="1" applyFill="1" applyAlignment="1">
      <alignment vertical="center"/>
    </xf>
    <xf numFmtId="49" fontId="11" fillId="0" borderId="0" xfId="1" applyNumberFormat="1" applyFont="1" applyFill="1" applyBorder="1" applyAlignment="1">
      <alignment vertical="center"/>
    </xf>
    <xf numFmtId="0" fontId="11" fillId="0" borderId="0" xfId="1" applyNumberFormat="1" applyFont="1" applyFill="1" applyBorder="1" applyAlignment="1">
      <alignment vertical="center"/>
    </xf>
    <xf numFmtId="0" fontId="13" fillId="0" borderId="0" xfId="1" applyNumberFormat="1" applyFont="1" applyFill="1" applyAlignment="1">
      <alignment vertical="center" wrapText="1"/>
    </xf>
    <xf numFmtId="0" fontId="13" fillId="0" borderId="0" xfId="1" applyNumberFormat="1" applyFont="1" applyFill="1" applyBorder="1" applyAlignment="1">
      <alignment vertical="center"/>
    </xf>
    <xf numFmtId="0" fontId="11" fillId="0" borderId="0" xfId="1" applyNumberFormat="1" applyFont="1" applyFill="1" applyAlignment="1">
      <alignment vertical="center" shrinkToFit="1"/>
    </xf>
    <xf numFmtId="0" fontId="11" fillId="0" borderId="0" xfId="1" applyFont="1" applyFill="1" applyAlignment="1">
      <alignment vertical="center"/>
    </xf>
    <xf numFmtId="0" fontId="11" fillId="0" borderId="0" xfId="1" applyFont="1" applyFill="1" applyAlignment="1">
      <alignment horizontal="center" vertical="center" wrapText="1"/>
    </xf>
    <xf numFmtId="0" fontId="11" fillId="0" borderId="0" xfId="1" applyFont="1" applyFill="1" applyBorder="1" applyAlignment="1">
      <alignment vertical="center" shrinkToFit="1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 wrapText="1" shrinkToFit="1"/>
    </xf>
    <xf numFmtId="0" fontId="11" fillId="0" borderId="0" xfId="1" applyFont="1" applyFill="1" applyBorder="1" applyAlignment="1">
      <alignment vertical="center" wrapText="1"/>
    </xf>
    <xf numFmtId="0" fontId="11" fillId="0" borderId="0" xfId="1" applyNumberFormat="1" applyFont="1" applyFill="1" applyAlignment="1">
      <alignment horizontal="justify" vertical="center" wrapText="1"/>
    </xf>
    <xf numFmtId="0" fontId="13" fillId="0" borderId="0" xfId="1" applyNumberFormat="1" applyFont="1" applyFill="1" applyAlignment="1">
      <alignment vertical="center" shrinkToFit="1"/>
    </xf>
    <xf numFmtId="0" fontId="13" fillId="0" borderId="0" xfId="1" applyNumberFormat="1" applyFont="1" applyFill="1" applyAlignment="1">
      <alignment horizontal="center" vertical="center"/>
    </xf>
    <xf numFmtId="0" fontId="8" fillId="0" borderId="0" xfId="1" applyNumberFormat="1" applyFont="1" applyFill="1" applyAlignment="1">
      <alignment vertical="center"/>
    </xf>
    <xf numFmtId="0" fontId="7" fillId="0" borderId="31" xfId="1" applyNumberFormat="1" applyFont="1" applyFill="1" applyBorder="1" applyAlignment="1">
      <alignment horizontal="left" vertical="center"/>
    </xf>
    <xf numFmtId="0" fontId="3" fillId="0" borderId="25" xfId="1" applyNumberFormat="1" applyFont="1" applyFill="1" applyBorder="1" applyAlignment="1">
      <alignment horizontal="left" vertical="center"/>
    </xf>
    <xf numFmtId="0" fontId="4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 shrinkToFit="1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3" fillId="0" borderId="21" xfId="1" applyNumberFormat="1" applyFont="1" applyFill="1" applyBorder="1" applyAlignment="1">
      <alignment vertical="center" wrapText="1"/>
    </xf>
    <xf numFmtId="0" fontId="3" fillId="0" borderId="38" xfId="1" applyNumberFormat="1" applyFont="1" applyFill="1" applyBorder="1" applyAlignment="1">
      <alignment horizontal="center" vertical="center" textRotation="90"/>
    </xf>
    <xf numFmtId="0" fontId="3" fillId="0" borderId="39" xfId="1" applyNumberFormat="1" applyFont="1" applyFill="1" applyBorder="1" applyAlignment="1">
      <alignment horizontal="center" vertical="center" textRotation="90"/>
    </xf>
    <xf numFmtId="0" fontId="3" fillId="0" borderId="20" xfId="1" applyNumberFormat="1" applyFont="1" applyFill="1" applyBorder="1" applyAlignment="1">
      <alignment horizontal="center" vertical="center" textRotation="90"/>
    </xf>
    <xf numFmtId="0" fontId="3" fillId="0" borderId="40" xfId="1" applyNumberFormat="1" applyFont="1" applyFill="1" applyBorder="1" applyAlignment="1">
      <alignment horizontal="center" vertical="center" textRotation="90"/>
    </xf>
    <xf numFmtId="0" fontId="3" fillId="0" borderId="22" xfId="1" applyNumberFormat="1" applyFont="1" applyFill="1" applyBorder="1" applyAlignment="1">
      <alignment horizontal="center" vertical="center" textRotation="90"/>
    </xf>
    <xf numFmtId="0" fontId="3" fillId="0" borderId="39" xfId="1" applyNumberFormat="1" applyFont="1" applyFill="1" applyBorder="1" applyAlignment="1">
      <alignment vertical="center" wrapText="1" shrinkToFit="1"/>
    </xf>
    <xf numFmtId="0" fontId="3" fillId="0" borderId="7" xfId="1" applyNumberFormat="1" applyFont="1" applyFill="1" applyBorder="1" applyAlignment="1">
      <alignment horizontal="center" vertical="center"/>
    </xf>
    <xf numFmtId="0" fontId="3" fillId="0" borderId="39" xfId="1" applyNumberFormat="1" applyFont="1" applyFill="1" applyBorder="1" applyAlignment="1">
      <alignment horizontal="center" vertical="center"/>
    </xf>
    <xf numFmtId="0" fontId="3" fillId="0" borderId="43" xfId="1" applyNumberFormat="1" applyFont="1" applyFill="1" applyBorder="1" applyAlignment="1">
      <alignment vertical="center" wrapText="1"/>
    </xf>
    <xf numFmtId="0" fontId="3" fillId="0" borderId="14" xfId="1" applyNumberFormat="1" applyFont="1" applyFill="1" applyBorder="1" applyAlignment="1">
      <alignment horizontal="center" vertical="center"/>
    </xf>
    <xf numFmtId="0" fontId="3" fillId="0" borderId="43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7" fillId="0" borderId="0" xfId="4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 shrinkToFit="1"/>
    </xf>
    <xf numFmtId="0" fontId="2" fillId="0" borderId="0" xfId="1" applyFont="1" applyFill="1" applyAlignment="1">
      <alignment vertical="center" wrapText="1"/>
    </xf>
    <xf numFmtId="0" fontId="8" fillId="0" borderId="5" xfId="1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/>
    </xf>
    <xf numFmtId="0" fontId="3" fillId="0" borderId="36" xfId="1" applyNumberFormat="1" applyFont="1" applyFill="1" applyBorder="1" applyAlignment="1">
      <alignment horizontal="left" vertical="center"/>
    </xf>
    <xf numFmtId="0" fontId="11" fillId="0" borderId="0" xfId="2" applyFont="1" applyFill="1" applyAlignment="1">
      <alignment vertical="center"/>
    </xf>
    <xf numFmtId="0" fontId="11" fillId="0" borderId="0" xfId="2" applyFont="1" applyFill="1" applyAlignment="1">
      <alignment vertical="center" wrapText="1"/>
    </xf>
    <xf numFmtId="0" fontId="3" fillId="0" borderId="0" xfId="1" applyNumberFormat="1" applyFont="1" applyFill="1" applyBorder="1" applyAlignment="1">
      <alignment horizontal="left" vertical="center"/>
    </xf>
    <xf numFmtId="0" fontId="7" fillId="0" borderId="0" xfId="1" applyNumberFormat="1" applyFont="1" applyFill="1" applyBorder="1" applyAlignment="1">
      <alignment horizontal="left" vertical="center"/>
    </xf>
    <xf numFmtId="0" fontId="3" fillId="0" borderId="6" xfId="1" applyNumberFormat="1" applyFont="1" applyFill="1" applyBorder="1" applyAlignment="1">
      <alignment horizontal="left" vertical="center"/>
    </xf>
    <xf numFmtId="0" fontId="3" fillId="0" borderId="9" xfId="1" applyNumberFormat="1" applyFont="1" applyFill="1" applyBorder="1" applyAlignment="1">
      <alignment vertical="center" wrapText="1"/>
    </xf>
    <xf numFmtId="0" fontId="3" fillId="0" borderId="9" xfId="1" applyNumberFormat="1" applyFont="1" applyFill="1" applyBorder="1" applyAlignment="1">
      <alignment horizontal="center" vertical="center"/>
    </xf>
    <xf numFmtId="0" fontId="3" fillId="0" borderId="10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left" vertical="center"/>
    </xf>
    <xf numFmtId="0" fontId="3" fillId="0" borderId="23" xfId="1" applyNumberFormat="1" applyFont="1" applyFill="1" applyBorder="1" applyAlignment="1">
      <alignment horizontal="left" vertical="center"/>
    </xf>
    <xf numFmtId="0" fontId="3" fillId="0" borderId="24" xfId="1" applyNumberFormat="1" applyFont="1" applyFill="1" applyBorder="1" applyAlignment="1">
      <alignment horizontal="center" vertical="center"/>
    </xf>
    <xf numFmtId="0" fontId="3" fillId="0" borderId="24" xfId="1" applyNumberFormat="1" applyFont="1" applyFill="1" applyBorder="1" applyAlignment="1">
      <alignment vertical="center" wrapText="1"/>
    </xf>
    <xf numFmtId="0" fontId="3" fillId="0" borderId="24" xfId="1" applyNumberFormat="1" applyFont="1" applyFill="1" applyBorder="1" applyAlignment="1">
      <alignment horizontal="center" vertical="center" textRotation="90"/>
    </xf>
    <xf numFmtId="0" fontId="3" fillId="0" borderId="41" xfId="1" applyNumberFormat="1" applyFont="1" applyFill="1" applyBorder="1" applyAlignment="1">
      <alignment horizontal="center" vertical="center" wrapText="1"/>
    </xf>
    <xf numFmtId="0" fontId="3" fillId="0" borderId="42" xfId="1" applyNumberFormat="1" applyFont="1" applyFill="1" applyBorder="1" applyAlignment="1">
      <alignment horizontal="left" vertical="center"/>
    </xf>
    <xf numFmtId="0" fontId="3" fillId="0" borderId="43" xfId="1" applyNumberFormat="1" applyFont="1" applyFill="1" applyBorder="1" applyAlignment="1">
      <alignment horizontal="center" vertical="center" textRotation="90"/>
    </xf>
    <xf numFmtId="0" fontId="3" fillId="0" borderId="44" xfId="1" applyNumberFormat="1" applyFont="1" applyFill="1" applyBorder="1" applyAlignment="1">
      <alignment horizontal="center" vertical="center" wrapText="1"/>
    </xf>
    <xf numFmtId="0" fontId="7" fillId="0" borderId="33" xfId="1" applyNumberFormat="1" applyFont="1" applyFill="1" applyBorder="1" applyAlignment="1">
      <alignment horizontal="left" vertical="center"/>
    </xf>
    <xf numFmtId="0" fontId="3" fillId="0" borderId="33" xfId="1" applyNumberFormat="1" applyFont="1" applyFill="1" applyBorder="1" applyAlignment="1">
      <alignment vertical="center" wrapText="1"/>
    </xf>
    <xf numFmtId="0" fontId="11" fillId="0" borderId="0" xfId="2" applyFont="1" applyFill="1" applyAlignment="1">
      <alignment horizontal="center" vertical="center" wrapText="1"/>
    </xf>
    <xf numFmtId="0" fontId="11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/>
    </xf>
    <xf numFmtId="0" fontId="3" fillId="0" borderId="7" xfId="1" applyNumberFormat="1" applyFont="1" applyFill="1" applyBorder="1" applyAlignment="1">
      <alignment vertical="center" wrapText="1"/>
    </xf>
    <xf numFmtId="0" fontId="2" fillId="0" borderId="5" xfId="1" applyFont="1" applyFill="1" applyBorder="1" applyAlignment="1">
      <alignment vertical="center" wrapText="1"/>
    </xf>
    <xf numFmtId="0" fontId="2" fillId="0" borderId="14" xfId="1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horizontal="center" vertical="center" textRotation="90" wrapText="1"/>
    </xf>
    <xf numFmtId="0" fontId="2" fillId="0" borderId="1" xfId="1" applyFont="1" applyFill="1" applyBorder="1" applyAlignment="1">
      <alignment horizontal="center" vertical="center" textRotation="90" wrapText="1"/>
    </xf>
    <xf numFmtId="0" fontId="2" fillId="0" borderId="16" xfId="1" applyFont="1" applyFill="1" applyBorder="1" applyAlignment="1">
      <alignment horizontal="center" vertical="center" textRotation="90" wrapText="1"/>
    </xf>
    <xf numFmtId="0" fontId="3" fillId="0" borderId="8" xfId="1" applyNumberFormat="1" applyFont="1" applyFill="1" applyBorder="1" applyAlignment="1">
      <alignment horizontal="center" vertical="center"/>
    </xf>
    <xf numFmtId="0" fontId="3" fillId="0" borderId="9" xfId="1" applyNumberFormat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3" fillId="0" borderId="8" xfId="1" applyNumberFormat="1" applyFont="1" applyFill="1" applyBorder="1" applyAlignment="1">
      <alignment horizontal="center" vertical="center" shrinkToFit="1"/>
    </xf>
    <xf numFmtId="0" fontId="3" fillId="0" borderId="9" xfId="1" applyNumberFormat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3" fillId="0" borderId="6" xfId="1" applyNumberFormat="1" applyFont="1" applyFill="1" applyBorder="1" applyAlignment="1">
      <alignment horizontal="center" vertical="center" shrinkToFit="1"/>
    </xf>
    <xf numFmtId="0" fontId="6" fillId="0" borderId="10" xfId="1" applyFont="1" applyFill="1" applyBorder="1" applyAlignment="1">
      <alignment horizontal="center" vertical="center" shrinkToFit="1"/>
    </xf>
    <xf numFmtId="0" fontId="3" fillId="0" borderId="7" xfId="1" applyNumberFormat="1" applyFont="1" applyFill="1" applyBorder="1" applyAlignment="1">
      <alignment horizontal="left" vertical="center"/>
    </xf>
    <xf numFmtId="0" fontId="3" fillId="0" borderId="8" xfId="1" applyNumberFormat="1" applyFont="1" applyFill="1" applyBorder="1" applyAlignment="1">
      <alignment horizontal="center" vertical="center" wrapText="1"/>
    </xf>
    <xf numFmtId="0" fontId="3" fillId="0" borderId="9" xfId="1" applyNumberFormat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3" fillId="0" borderId="11" xfId="1" applyNumberFormat="1" applyFont="1" applyFill="1" applyBorder="1" applyAlignment="1">
      <alignment horizontal="center" vertical="center" textRotation="90"/>
    </xf>
    <xf numFmtId="0" fontId="6" fillId="0" borderId="13" xfId="1" applyFont="1" applyFill="1" applyBorder="1" applyAlignment="1">
      <alignment vertical="center"/>
    </xf>
    <xf numFmtId="0" fontId="6" fillId="0" borderId="19" xfId="1" applyFont="1" applyFill="1" applyBorder="1" applyAlignment="1">
      <alignment vertical="center"/>
    </xf>
    <xf numFmtId="0" fontId="3" fillId="0" borderId="5" xfId="1" applyNumberFormat="1" applyFont="1" applyFill="1" applyBorder="1" applyAlignment="1">
      <alignment horizontal="left" vertical="center"/>
    </xf>
    <xf numFmtId="0" fontId="3" fillId="0" borderId="14" xfId="1" applyNumberFormat="1" applyFont="1" applyFill="1" applyBorder="1" applyAlignment="1">
      <alignment horizontal="left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/>
    </xf>
    <xf numFmtId="0" fontId="3" fillId="0" borderId="23" xfId="1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11" fillId="0" borderId="0" xfId="1" applyNumberFormat="1" applyFont="1" applyFill="1" applyAlignment="1">
      <alignment horizontal="justify" vertical="center" wrapText="1"/>
    </xf>
    <xf numFmtId="0" fontId="2" fillId="0" borderId="0" xfId="1" applyNumberFormat="1" applyFill="1" applyAlignment="1">
      <alignment horizontal="justify" vertical="center" wrapText="1"/>
    </xf>
    <xf numFmtId="0" fontId="11" fillId="0" borderId="0" xfId="1" applyNumberFormat="1" applyFont="1" applyFill="1" applyAlignment="1">
      <alignment horizontal="justify" vertical="center"/>
    </xf>
    <xf numFmtId="0" fontId="2" fillId="0" borderId="0" xfId="1" applyNumberFormat="1" applyFill="1" applyAlignment="1">
      <alignment horizontal="justify" vertical="center"/>
    </xf>
    <xf numFmtId="0" fontId="0" fillId="0" borderId="0" xfId="0" applyFill="1" applyAlignment="1">
      <alignment horizontal="justify" vertical="center" wrapText="1"/>
    </xf>
  </cellXfs>
  <cellStyles count="10">
    <cellStyle name="Normál" xfId="0" builtinId="0"/>
    <cellStyle name="Normál 13" xfId="6"/>
    <cellStyle name="Normál 2 2 2" xfId="2"/>
    <cellStyle name="Normál 2 3" xfId="1"/>
    <cellStyle name="Normál 2 4" xfId="9"/>
    <cellStyle name="Normál 7" xfId="5"/>
    <cellStyle name="Normál 7 2 2" xfId="7"/>
    <cellStyle name="Normál 7 3" xfId="8"/>
    <cellStyle name="Normál_TANT200506 2 2 2" xfId="3"/>
    <cellStyle name="Normál_TANT200506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6"/>
  <sheetViews>
    <sheetView showGridLines="0" tabSelected="1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10" style="79" customWidth="1"/>
    <col min="2" max="2" width="1.83203125" style="79" customWidth="1"/>
    <col min="3" max="3" width="35.33203125" style="99" customWidth="1"/>
    <col min="4" max="19" width="2.33203125" style="79" customWidth="1"/>
    <col min="20" max="20" width="3.1640625" style="79" customWidth="1"/>
    <col min="21" max="21" width="26.6640625" style="99" customWidth="1"/>
    <col min="22" max="22" width="16.6640625" style="99" customWidth="1"/>
    <col min="23" max="23" width="19.5" style="99" customWidth="1"/>
    <col min="24" max="24" width="5.6640625" style="81" customWidth="1"/>
    <col min="25" max="16384" width="9.33203125" style="79"/>
  </cols>
  <sheetData>
    <row r="1" spans="1:24" s="8" customFormat="1" x14ac:dyDescent="0.2">
      <c r="A1" s="6" t="s">
        <v>53</v>
      </c>
      <c r="B1" s="6"/>
      <c r="C1" s="7"/>
      <c r="D1" s="9"/>
      <c r="E1" s="9"/>
      <c r="F1" s="12"/>
      <c r="G1" s="12"/>
      <c r="H1" s="12"/>
      <c r="I1" s="7"/>
      <c r="M1" s="7"/>
      <c r="N1" s="7"/>
      <c r="O1" s="7"/>
      <c r="Q1" s="9"/>
      <c r="R1" s="9"/>
      <c r="S1" s="9"/>
      <c r="T1" s="9"/>
      <c r="U1" s="12"/>
      <c r="V1" s="12"/>
      <c r="W1" s="12"/>
      <c r="X1" s="13"/>
    </row>
    <row r="2" spans="1:24" x14ac:dyDescent="0.2">
      <c r="A2" s="76"/>
      <c r="B2" s="76"/>
      <c r="C2" s="77"/>
      <c r="D2" s="78"/>
      <c r="H2" s="80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9"/>
      <c r="U2" s="12"/>
      <c r="V2" s="12"/>
      <c r="W2" s="12"/>
    </row>
    <row r="3" spans="1:24" x14ac:dyDescent="0.2">
      <c r="A3" s="76"/>
      <c r="B3" s="76"/>
      <c r="C3" s="77"/>
      <c r="D3" s="78"/>
      <c r="H3" s="80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9"/>
      <c r="U3" s="12"/>
      <c r="V3" s="12"/>
      <c r="W3" s="12"/>
    </row>
    <row r="4" spans="1:24" s="9" customFormat="1" ht="23.1" customHeight="1" x14ac:dyDescent="0.2">
      <c r="A4" s="140" t="s">
        <v>13</v>
      </c>
      <c r="B4" s="151" t="s">
        <v>14</v>
      </c>
      <c r="C4" s="152"/>
      <c r="D4" s="141" t="s">
        <v>51</v>
      </c>
      <c r="E4" s="142"/>
      <c r="F4" s="142"/>
      <c r="G4" s="142"/>
      <c r="H4" s="142"/>
      <c r="I4" s="142"/>
      <c r="J4" s="142"/>
      <c r="K4" s="143"/>
      <c r="L4" s="141" t="s">
        <v>48</v>
      </c>
      <c r="M4" s="142"/>
      <c r="N4" s="142"/>
      <c r="O4" s="142"/>
      <c r="P4" s="142"/>
      <c r="Q4" s="142"/>
      <c r="R4" s="142"/>
      <c r="S4" s="143"/>
      <c r="T4" s="144" t="s">
        <v>15</v>
      </c>
      <c r="U4" s="126" t="s">
        <v>16</v>
      </c>
      <c r="V4" s="126" t="s">
        <v>17</v>
      </c>
      <c r="W4" s="126" t="s">
        <v>18</v>
      </c>
      <c r="X4" s="129" t="s">
        <v>54</v>
      </c>
    </row>
    <row r="5" spans="1:24" s="9" customFormat="1" ht="11.45" customHeight="1" x14ac:dyDescent="0.2">
      <c r="A5" s="147"/>
      <c r="B5" s="153"/>
      <c r="C5" s="154"/>
      <c r="D5" s="132" t="s">
        <v>19</v>
      </c>
      <c r="E5" s="133"/>
      <c r="F5" s="133"/>
      <c r="G5" s="133"/>
      <c r="H5" s="133"/>
      <c r="I5" s="133"/>
      <c r="J5" s="133"/>
      <c r="K5" s="134"/>
      <c r="L5" s="132" t="s">
        <v>49</v>
      </c>
      <c r="M5" s="133"/>
      <c r="N5" s="133"/>
      <c r="O5" s="133"/>
      <c r="P5" s="133"/>
      <c r="Q5" s="133"/>
      <c r="R5" s="133"/>
      <c r="S5" s="134"/>
      <c r="T5" s="145"/>
      <c r="U5" s="127"/>
      <c r="V5" s="127"/>
      <c r="W5" s="127"/>
      <c r="X5" s="130"/>
    </row>
    <row r="6" spans="1:24" s="9" customFormat="1" ht="11.45" customHeight="1" x14ac:dyDescent="0.2">
      <c r="A6" s="147"/>
      <c r="B6" s="153"/>
      <c r="C6" s="154"/>
      <c r="D6" s="135" t="s">
        <v>20</v>
      </c>
      <c r="E6" s="136"/>
      <c r="F6" s="136"/>
      <c r="G6" s="137"/>
      <c r="H6" s="138" t="s">
        <v>21</v>
      </c>
      <c r="I6" s="136"/>
      <c r="J6" s="136"/>
      <c r="K6" s="139"/>
      <c r="L6" s="135" t="s">
        <v>20</v>
      </c>
      <c r="M6" s="136"/>
      <c r="N6" s="136"/>
      <c r="O6" s="137"/>
      <c r="P6" s="138" t="s">
        <v>21</v>
      </c>
      <c r="Q6" s="136"/>
      <c r="R6" s="136"/>
      <c r="S6" s="139"/>
      <c r="T6" s="145"/>
      <c r="U6" s="127"/>
      <c r="V6" s="127"/>
      <c r="W6" s="127"/>
      <c r="X6" s="130"/>
    </row>
    <row r="7" spans="1:24" s="9" customFormat="1" ht="31.5" customHeight="1" x14ac:dyDescent="0.2">
      <c r="A7" s="148"/>
      <c r="B7" s="155"/>
      <c r="C7" s="156"/>
      <c r="D7" s="14" t="s">
        <v>22</v>
      </c>
      <c r="E7" s="15" t="s">
        <v>23</v>
      </c>
      <c r="F7" s="15" t="s">
        <v>24</v>
      </c>
      <c r="G7" s="15" t="s">
        <v>25</v>
      </c>
      <c r="H7" s="15" t="s">
        <v>22</v>
      </c>
      <c r="I7" s="15" t="s">
        <v>23</v>
      </c>
      <c r="J7" s="16" t="s">
        <v>24</v>
      </c>
      <c r="K7" s="17" t="s">
        <v>25</v>
      </c>
      <c r="L7" s="14" t="s">
        <v>22</v>
      </c>
      <c r="M7" s="15" t="s">
        <v>23</v>
      </c>
      <c r="N7" s="15" t="s">
        <v>24</v>
      </c>
      <c r="O7" s="15" t="s">
        <v>25</v>
      </c>
      <c r="P7" s="15" t="s">
        <v>22</v>
      </c>
      <c r="Q7" s="15" t="s">
        <v>23</v>
      </c>
      <c r="R7" s="16" t="s">
        <v>24</v>
      </c>
      <c r="S7" s="17" t="s">
        <v>25</v>
      </c>
      <c r="T7" s="146"/>
      <c r="U7" s="128"/>
      <c r="V7" s="128"/>
      <c r="W7" s="128"/>
      <c r="X7" s="131"/>
    </row>
    <row r="8" spans="1:24" s="9" customFormat="1" ht="13.5" customHeight="1" x14ac:dyDescent="0.2">
      <c r="A8" s="75"/>
      <c r="B8" s="105"/>
      <c r="C8" s="82"/>
      <c r="D8" s="83"/>
      <c r="E8" s="84"/>
      <c r="F8" s="84"/>
      <c r="G8" s="84"/>
      <c r="H8" s="84"/>
      <c r="I8" s="84"/>
      <c r="J8" s="85"/>
      <c r="K8" s="86"/>
      <c r="L8" s="87"/>
      <c r="M8" s="84"/>
      <c r="N8" s="84"/>
      <c r="O8" s="84"/>
      <c r="P8" s="84"/>
      <c r="Q8" s="84"/>
      <c r="R8" s="85"/>
      <c r="S8" s="86"/>
      <c r="T8" s="25"/>
      <c r="U8" s="88"/>
      <c r="V8" s="88"/>
      <c r="W8" s="88"/>
      <c r="X8" s="90"/>
    </row>
    <row r="9" spans="1:24" s="73" customFormat="1" ht="13.5" customHeight="1" x14ac:dyDescent="0.2">
      <c r="A9" s="18" t="s">
        <v>26</v>
      </c>
      <c r="B9" s="106"/>
      <c r="C9" s="19"/>
      <c r="D9" s="20"/>
      <c r="E9" s="21"/>
      <c r="F9" s="21"/>
      <c r="G9" s="21"/>
      <c r="H9" s="21"/>
      <c r="I9" s="21"/>
      <c r="J9" s="23"/>
      <c r="K9" s="24"/>
      <c r="L9" s="22"/>
      <c r="M9" s="21"/>
      <c r="N9" s="21"/>
      <c r="O9" s="21"/>
      <c r="P9" s="21"/>
      <c r="Q9" s="21"/>
      <c r="R9" s="23"/>
      <c r="S9" s="24"/>
      <c r="T9" s="25"/>
      <c r="U9" s="26"/>
      <c r="V9" s="26"/>
      <c r="W9" s="26"/>
      <c r="X9" s="100"/>
    </row>
    <row r="10" spans="1:24" s="73" customFormat="1" ht="13.5" customHeight="1" x14ac:dyDescent="0.2">
      <c r="A10" s="18"/>
      <c r="B10" s="106"/>
      <c r="C10" s="19"/>
      <c r="D10" s="20"/>
      <c r="E10" s="21"/>
      <c r="F10" s="21"/>
      <c r="G10" s="21"/>
      <c r="H10" s="21"/>
      <c r="I10" s="21"/>
      <c r="J10" s="23"/>
      <c r="K10" s="24"/>
      <c r="L10" s="22"/>
      <c r="M10" s="21"/>
      <c r="N10" s="21"/>
      <c r="O10" s="21"/>
      <c r="P10" s="21"/>
      <c r="Q10" s="21"/>
      <c r="R10" s="23"/>
      <c r="S10" s="24"/>
      <c r="T10" s="25"/>
      <c r="U10" s="26"/>
      <c r="V10" s="26"/>
      <c r="W10" s="26"/>
      <c r="X10" s="101"/>
    </row>
    <row r="11" spans="1:24" s="9" customFormat="1" ht="13.5" customHeight="1" x14ac:dyDescent="0.2">
      <c r="A11" s="3" t="s">
        <v>55</v>
      </c>
      <c r="B11" s="107"/>
      <c r="C11" s="108" t="s">
        <v>56</v>
      </c>
      <c r="D11" s="27">
        <v>8</v>
      </c>
      <c r="E11" s="28">
        <v>0</v>
      </c>
      <c r="F11" s="28" t="s">
        <v>0</v>
      </c>
      <c r="G11" s="109">
        <v>3</v>
      </c>
      <c r="H11" s="28"/>
      <c r="I11" s="28"/>
      <c r="J11" s="28"/>
      <c r="K11" s="110"/>
      <c r="L11" s="29"/>
      <c r="M11" s="28"/>
      <c r="N11" s="28"/>
      <c r="O11" s="28"/>
      <c r="P11" s="28"/>
      <c r="Q11" s="28"/>
      <c r="R11" s="30"/>
      <c r="S11" s="31"/>
      <c r="T11" s="29"/>
      <c r="U11" s="4" t="s">
        <v>57</v>
      </c>
      <c r="V11" s="4" t="s">
        <v>5</v>
      </c>
      <c r="W11" s="4"/>
      <c r="X11" s="28"/>
    </row>
    <row r="12" spans="1:24" s="9" customFormat="1" ht="13.5" customHeight="1" x14ac:dyDescent="0.2">
      <c r="A12" s="5" t="s">
        <v>58</v>
      </c>
      <c r="B12" s="107"/>
      <c r="C12" s="108" t="s">
        <v>59</v>
      </c>
      <c r="D12" s="27">
        <v>8</v>
      </c>
      <c r="E12" s="28">
        <v>8</v>
      </c>
      <c r="F12" s="28" t="s">
        <v>0</v>
      </c>
      <c r="G12" s="109">
        <v>6</v>
      </c>
      <c r="H12" s="28"/>
      <c r="I12" s="28"/>
      <c r="J12" s="28"/>
      <c r="K12" s="110"/>
      <c r="L12" s="29"/>
      <c r="M12" s="28"/>
      <c r="N12" s="28"/>
      <c r="O12" s="28"/>
      <c r="P12" s="28"/>
      <c r="Q12" s="28"/>
      <c r="R12" s="30"/>
      <c r="S12" s="31"/>
      <c r="T12" s="29"/>
      <c r="U12" s="4" t="s">
        <v>57</v>
      </c>
      <c r="V12" s="4" t="s">
        <v>3</v>
      </c>
      <c r="W12" s="4"/>
      <c r="X12" s="28" t="s">
        <v>1</v>
      </c>
    </row>
    <row r="13" spans="1:24" s="9" customFormat="1" ht="13.5" customHeight="1" x14ac:dyDescent="0.2">
      <c r="A13" s="5" t="s">
        <v>60</v>
      </c>
      <c r="B13" s="107"/>
      <c r="C13" s="108" t="s">
        <v>61</v>
      </c>
      <c r="D13" s="27">
        <v>8</v>
      </c>
      <c r="E13" s="28">
        <v>8</v>
      </c>
      <c r="F13" s="28" t="s">
        <v>0</v>
      </c>
      <c r="G13" s="109">
        <v>6</v>
      </c>
      <c r="H13" s="28"/>
      <c r="I13" s="28"/>
      <c r="J13" s="28"/>
      <c r="K13" s="110"/>
      <c r="L13" s="29"/>
      <c r="M13" s="28"/>
      <c r="N13" s="28"/>
      <c r="O13" s="28"/>
      <c r="P13" s="28"/>
      <c r="Q13" s="28"/>
      <c r="R13" s="30"/>
      <c r="S13" s="31"/>
      <c r="T13" s="29"/>
      <c r="U13" s="4" t="s">
        <v>57</v>
      </c>
      <c r="V13" s="4" t="s">
        <v>9</v>
      </c>
      <c r="W13" s="4"/>
      <c r="X13" s="28" t="s">
        <v>1</v>
      </c>
    </row>
    <row r="14" spans="1:24" s="9" customFormat="1" ht="13.5" customHeight="1" x14ac:dyDescent="0.2">
      <c r="A14" s="5" t="s">
        <v>62</v>
      </c>
      <c r="B14" s="107"/>
      <c r="C14" s="108" t="s">
        <v>63</v>
      </c>
      <c r="D14" s="27">
        <v>0</v>
      </c>
      <c r="E14" s="28">
        <v>16</v>
      </c>
      <c r="F14" s="28" t="s">
        <v>2</v>
      </c>
      <c r="G14" s="109">
        <v>6</v>
      </c>
      <c r="H14" s="28"/>
      <c r="I14" s="28"/>
      <c r="J14" s="28"/>
      <c r="K14" s="110"/>
      <c r="L14" s="29"/>
      <c r="M14" s="28"/>
      <c r="N14" s="28"/>
      <c r="O14" s="28"/>
      <c r="P14" s="28"/>
      <c r="Q14" s="28"/>
      <c r="R14" s="30"/>
      <c r="S14" s="31"/>
      <c r="T14" s="29"/>
      <c r="U14" s="4" t="s">
        <v>57</v>
      </c>
      <c r="V14" s="4" t="s">
        <v>12</v>
      </c>
      <c r="W14" s="4"/>
      <c r="X14" s="28" t="s">
        <v>1</v>
      </c>
    </row>
    <row r="15" spans="1:24" s="9" customFormat="1" ht="13.5" customHeight="1" x14ac:dyDescent="0.2">
      <c r="A15" s="5" t="s">
        <v>64</v>
      </c>
      <c r="B15" s="107"/>
      <c r="C15" s="108" t="s">
        <v>65</v>
      </c>
      <c r="D15" s="27">
        <v>8</v>
      </c>
      <c r="E15" s="28">
        <v>0</v>
      </c>
      <c r="F15" s="28" t="s">
        <v>0</v>
      </c>
      <c r="G15" s="109">
        <v>3</v>
      </c>
      <c r="H15" s="28"/>
      <c r="I15" s="28"/>
      <c r="J15" s="28"/>
      <c r="K15" s="110"/>
      <c r="L15" s="29"/>
      <c r="M15" s="28"/>
      <c r="N15" s="28"/>
      <c r="O15" s="28"/>
      <c r="P15" s="28"/>
      <c r="Q15" s="28"/>
      <c r="R15" s="30"/>
      <c r="S15" s="31"/>
      <c r="T15" s="29"/>
      <c r="U15" s="4" t="s">
        <v>66</v>
      </c>
      <c r="V15" s="4" t="s">
        <v>67</v>
      </c>
      <c r="W15" s="4"/>
      <c r="X15" s="28"/>
    </row>
    <row r="16" spans="1:24" s="9" customFormat="1" ht="13.5" customHeight="1" x14ac:dyDescent="0.2">
      <c r="A16" s="5" t="s">
        <v>68</v>
      </c>
      <c r="B16" s="107"/>
      <c r="C16" s="108" t="s">
        <v>69</v>
      </c>
      <c r="D16" s="27">
        <v>8</v>
      </c>
      <c r="E16" s="28">
        <v>8</v>
      </c>
      <c r="F16" s="28" t="s">
        <v>0</v>
      </c>
      <c r="G16" s="109">
        <v>6</v>
      </c>
      <c r="H16" s="28"/>
      <c r="I16" s="28"/>
      <c r="J16" s="28"/>
      <c r="K16" s="110"/>
      <c r="L16" s="29"/>
      <c r="M16" s="28"/>
      <c r="N16" s="28"/>
      <c r="O16" s="28"/>
      <c r="P16" s="28"/>
      <c r="Q16" s="28"/>
      <c r="R16" s="30"/>
      <c r="S16" s="31"/>
      <c r="T16" s="29"/>
      <c r="U16" s="4" t="s">
        <v>57</v>
      </c>
      <c r="V16" s="4" t="s">
        <v>5</v>
      </c>
      <c r="W16" s="4"/>
      <c r="X16" s="28" t="s">
        <v>1</v>
      </c>
    </row>
    <row r="17" spans="1:24" s="9" customFormat="1" ht="13.5" customHeight="1" x14ac:dyDescent="0.2">
      <c r="A17" s="5" t="s">
        <v>70</v>
      </c>
      <c r="B17" s="107" t="s">
        <v>71</v>
      </c>
      <c r="C17" s="108" t="s">
        <v>72</v>
      </c>
      <c r="D17" s="27"/>
      <c r="E17" s="28"/>
      <c r="F17" s="28"/>
      <c r="G17" s="109"/>
      <c r="H17" s="28">
        <v>9</v>
      </c>
      <c r="I17" s="28">
        <v>0</v>
      </c>
      <c r="J17" s="28" t="s">
        <v>0</v>
      </c>
      <c r="K17" s="110">
        <v>3</v>
      </c>
      <c r="L17" s="29"/>
      <c r="M17" s="28"/>
      <c r="N17" s="28"/>
      <c r="O17" s="28"/>
      <c r="P17" s="28"/>
      <c r="Q17" s="28"/>
      <c r="R17" s="30"/>
      <c r="S17" s="31"/>
      <c r="T17" s="29"/>
      <c r="U17" s="4" t="s">
        <v>57</v>
      </c>
      <c r="V17" s="4" t="s">
        <v>7</v>
      </c>
      <c r="W17" s="4"/>
      <c r="X17" s="28"/>
    </row>
    <row r="18" spans="1:24" s="9" customFormat="1" ht="13.5" customHeight="1" x14ac:dyDescent="0.2">
      <c r="A18" s="102" t="s">
        <v>73</v>
      </c>
      <c r="B18" s="107"/>
      <c r="C18" s="108" t="s">
        <v>74</v>
      </c>
      <c r="D18" s="27"/>
      <c r="E18" s="28"/>
      <c r="F18" s="28"/>
      <c r="G18" s="109"/>
      <c r="H18" s="28">
        <v>9</v>
      </c>
      <c r="I18" s="28">
        <v>0</v>
      </c>
      <c r="J18" s="28" t="s">
        <v>0</v>
      </c>
      <c r="K18" s="110">
        <v>3</v>
      </c>
      <c r="L18" s="29"/>
      <c r="M18" s="28"/>
      <c r="N18" s="28"/>
      <c r="O18" s="28"/>
      <c r="P18" s="28"/>
      <c r="Q18" s="28"/>
      <c r="R18" s="30"/>
      <c r="S18" s="31"/>
      <c r="T18" s="29"/>
      <c r="U18" s="4" t="s">
        <v>57</v>
      </c>
      <c r="V18" s="4" t="s">
        <v>9</v>
      </c>
      <c r="W18" s="4"/>
      <c r="X18" s="28" t="s">
        <v>1</v>
      </c>
    </row>
    <row r="19" spans="1:24" s="9" customFormat="1" ht="13.5" customHeight="1" x14ac:dyDescent="0.2">
      <c r="A19" s="5" t="s">
        <v>75</v>
      </c>
      <c r="B19" s="107"/>
      <c r="C19" s="108" t="s">
        <v>76</v>
      </c>
      <c r="D19" s="27"/>
      <c r="E19" s="28"/>
      <c r="F19" s="28"/>
      <c r="G19" s="109"/>
      <c r="H19" s="28">
        <v>9</v>
      </c>
      <c r="I19" s="28">
        <v>0</v>
      </c>
      <c r="J19" s="28" t="s">
        <v>0</v>
      </c>
      <c r="K19" s="110">
        <v>3</v>
      </c>
      <c r="L19" s="29"/>
      <c r="M19" s="28"/>
      <c r="N19" s="28"/>
      <c r="O19" s="28"/>
      <c r="P19" s="28"/>
      <c r="Q19" s="28"/>
      <c r="R19" s="30"/>
      <c r="S19" s="31"/>
      <c r="T19" s="29"/>
      <c r="U19" s="4" t="s">
        <v>57</v>
      </c>
      <c r="V19" s="4" t="s">
        <v>7</v>
      </c>
      <c r="W19" s="4"/>
      <c r="X19" s="28"/>
    </row>
    <row r="20" spans="1:24" s="9" customFormat="1" ht="13.5" customHeight="1" x14ac:dyDescent="0.2">
      <c r="A20" s="5" t="s">
        <v>77</v>
      </c>
      <c r="B20" s="107"/>
      <c r="C20" s="108" t="s">
        <v>78</v>
      </c>
      <c r="D20" s="27"/>
      <c r="E20" s="28"/>
      <c r="F20" s="28"/>
      <c r="G20" s="109"/>
      <c r="H20" s="28">
        <v>0</v>
      </c>
      <c r="I20" s="28">
        <v>10</v>
      </c>
      <c r="J20" s="28" t="s">
        <v>2</v>
      </c>
      <c r="K20" s="110">
        <v>3</v>
      </c>
      <c r="L20" s="29"/>
      <c r="M20" s="28"/>
      <c r="N20" s="28"/>
      <c r="O20" s="28"/>
      <c r="P20" s="28"/>
      <c r="Q20" s="28"/>
      <c r="R20" s="30"/>
      <c r="S20" s="31"/>
      <c r="T20" s="29"/>
      <c r="U20" s="4" t="s">
        <v>57</v>
      </c>
      <c r="V20" s="4" t="s">
        <v>9</v>
      </c>
      <c r="W20" s="4"/>
      <c r="X20" s="28" t="s">
        <v>1</v>
      </c>
    </row>
    <row r="21" spans="1:24" s="9" customFormat="1" ht="13.5" customHeight="1" x14ac:dyDescent="0.2">
      <c r="A21" s="111" t="s">
        <v>79</v>
      </c>
      <c r="B21" s="107"/>
      <c r="C21" s="108" t="s">
        <v>80</v>
      </c>
      <c r="D21" s="27"/>
      <c r="E21" s="28"/>
      <c r="F21" s="28"/>
      <c r="G21" s="109"/>
      <c r="H21" s="28">
        <v>9</v>
      </c>
      <c r="I21" s="28">
        <v>0</v>
      </c>
      <c r="J21" s="28" t="s">
        <v>0</v>
      </c>
      <c r="K21" s="110">
        <v>3</v>
      </c>
      <c r="L21" s="29"/>
      <c r="M21" s="28"/>
      <c r="N21" s="28"/>
      <c r="O21" s="28"/>
      <c r="P21" s="28"/>
      <c r="Q21" s="28"/>
      <c r="R21" s="30"/>
      <c r="S21" s="31"/>
      <c r="T21" s="29"/>
      <c r="U21" s="4" t="s">
        <v>57</v>
      </c>
      <c r="V21" s="4" t="s">
        <v>9</v>
      </c>
      <c r="W21" s="4"/>
      <c r="X21" s="28"/>
    </row>
    <row r="22" spans="1:24" s="9" customFormat="1" ht="13.5" customHeight="1" x14ac:dyDescent="0.2">
      <c r="A22" s="3" t="s">
        <v>81</v>
      </c>
      <c r="B22" s="107" t="s">
        <v>71</v>
      </c>
      <c r="C22" s="108" t="s">
        <v>82</v>
      </c>
      <c r="D22" s="27"/>
      <c r="E22" s="28"/>
      <c r="F22" s="30"/>
      <c r="G22" s="28"/>
      <c r="H22" s="28">
        <v>9</v>
      </c>
      <c r="I22" s="28">
        <v>0</v>
      </c>
      <c r="J22" s="30" t="s">
        <v>0</v>
      </c>
      <c r="K22" s="31">
        <v>3</v>
      </c>
      <c r="L22" s="29"/>
      <c r="M22" s="28"/>
      <c r="N22" s="28"/>
      <c r="O22" s="28"/>
      <c r="P22" s="28"/>
      <c r="Q22" s="28"/>
      <c r="R22" s="30"/>
      <c r="S22" s="31"/>
      <c r="T22" s="29"/>
      <c r="U22" s="4" t="s">
        <v>57</v>
      </c>
      <c r="V22" s="4" t="s">
        <v>5</v>
      </c>
      <c r="W22" s="4"/>
      <c r="X22" s="28"/>
    </row>
    <row r="23" spans="1:24" s="9" customFormat="1" ht="13.5" customHeight="1" x14ac:dyDescent="0.2">
      <c r="A23" s="5" t="s">
        <v>83</v>
      </c>
      <c r="B23" s="107"/>
      <c r="C23" s="108" t="s">
        <v>84</v>
      </c>
      <c r="D23" s="27"/>
      <c r="E23" s="28"/>
      <c r="F23" s="30"/>
      <c r="G23" s="28"/>
      <c r="H23" s="28">
        <v>9</v>
      </c>
      <c r="I23" s="28">
        <v>0</v>
      </c>
      <c r="J23" s="30" t="s">
        <v>0</v>
      </c>
      <c r="K23" s="31">
        <v>3</v>
      </c>
      <c r="L23" s="29"/>
      <c r="M23" s="28"/>
      <c r="N23" s="28"/>
      <c r="O23" s="28"/>
      <c r="P23" s="28"/>
      <c r="Q23" s="28"/>
      <c r="R23" s="30"/>
      <c r="S23" s="31"/>
      <c r="T23" s="29"/>
      <c r="U23" s="4" t="s">
        <v>57</v>
      </c>
      <c r="V23" s="4" t="s">
        <v>4</v>
      </c>
      <c r="W23" s="4"/>
      <c r="X23" s="28" t="s">
        <v>1</v>
      </c>
    </row>
    <row r="24" spans="1:24" s="9" customFormat="1" ht="13.5" customHeight="1" x14ac:dyDescent="0.2">
      <c r="A24" s="5" t="s">
        <v>85</v>
      </c>
      <c r="B24" s="107"/>
      <c r="C24" s="108" t="s">
        <v>86</v>
      </c>
      <c r="D24" s="27"/>
      <c r="E24" s="28"/>
      <c r="F24" s="28"/>
      <c r="G24" s="29"/>
      <c r="H24" s="28">
        <v>9</v>
      </c>
      <c r="I24" s="28">
        <v>10</v>
      </c>
      <c r="J24" s="30" t="s">
        <v>0</v>
      </c>
      <c r="K24" s="31">
        <v>6</v>
      </c>
      <c r="L24" s="29"/>
      <c r="M24" s="28"/>
      <c r="N24" s="28"/>
      <c r="O24" s="28"/>
      <c r="P24" s="28"/>
      <c r="Q24" s="28"/>
      <c r="R24" s="28"/>
      <c r="S24" s="31"/>
      <c r="T24" s="29"/>
      <c r="U24" s="4" t="s">
        <v>57</v>
      </c>
      <c r="V24" s="4" t="s">
        <v>5</v>
      </c>
      <c r="W24" s="4"/>
      <c r="X24" s="28" t="s">
        <v>1</v>
      </c>
    </row>
    <row r="25" spans="1:24" s="9" customFormat="1" ht="13.5" customHeight="1" x14ac:dyDescent="0.2">
      <c r="A25" s="5" t="s">
        <v>87</v>
      </c>
      <c r="B25" s="107"/>
      <c r="C25" s="108" t="s">
        <v>88</v>
      </c>
      <c r="D25" s="27"/>
      <c r="E25" s="28"/>
      <c r="F25" s="28"/>
      <c r="G25" s="29"/>
      <c r="H25" s="28">
        <v>9</v>
      </c>
      <c r="I25" s="28">
        <v>10</v>
      </c>
      <c r="J25" s="30" t="s">
        <v>0</v>
      </c>
      <c r="K25" s="31">
        <v>6</v>
      </c>
      <c r="L25" s="29"/>
      <c r="M25" s="28"/>
      <c r="N25" s="28"/>
      <c r="O25" s="28"/>
      <c r="P25" s="28"/>
      <c r="Q25" s="28"/>
      <c r="R25" s="28"/>
      <c r="S25" s="31"/>
      <c r="T25" s="29"/>
      <c r="U25" s="4" t="s">
        <v>57</v>
      </c>
      <c r="V25" s="4" t="s">
        <v>8</v>
      </c>
      <c r="W25" s="4"/>
      <c r="X25" s="28" t="s">
        <v>1</v>
      </c>
    </row>
    <row r="26" spans="1:24" s="9" customFormat="1" ht="13.5" customHeight="1" x14ac:dyDescent="0.2">
      <c r="A26" s="5" t="s">
        <v>89</v>
      </c>
      <c r="B26" s="107" t="s">
        <v>90</v>
      </c>
      <c r="C26" s="108" t="s">
        <v>91</v>
      </c>
      <c r="D26" s="27"/>
      <c r="E26" s="28"/>
      <c r="F26" s="28"/>
      <c r="G26" s="29"/>
      <c r="H26" s="28"/>
      <c r="I26" s="28"/>
      <c r="J26" s="30"/>
      <c r="K26" s="31"/>
      <c r="L26" s="28">
        <v>10</v>
      </c>
      <c r="M26" s="28">
        <v>0</v>
      </c>
      <c r="N26" s="28" t="s">
        <v>0</v>
      </c>
      <c r="O26" s="30">
        <v>3</v>
      </c>
      <c r="P26" s="28"/>
      <c r="Q26" s="28"/>
      <c r="R26" s="28"/>
      <c r="S26" s="31"/>
      <c r="T26" s="29"/>
      <c r="U26" s="4" t="s">
        <v>57</v>
      </c>
      <c r="V26" s="4" t="s">
        <v>5</v>
      </c>
      <c r="W26" s="4"/>
      <c r="X26" s="28"/>
    </row>
    <row r="27" spans="1:24" s="9" customFormat="1" ht="13.5" customHeight="1" x14ac:dyDescent="0.2">
      <c r="A27" s="5" t="s">
        <v>92</v>
      </c>
      <c r="B27" s="107"/>
      <c r="C27" s="108" t="s">
        <v>93</v>
      </c>
      <c r="D27" s="27"/>
      <c r="E27" s="28"/>
      <c r="F27" s="28"/>
      <c r="G27" s="29"/>
      <c r="H27" s="28"/>
      <c r="I27" s="28"/>
      <c r="J27" s="30"/>
      <c r="K27" s="31"/>
      <c r="L27" s="29">
        <v>10</v>
      </c>
      <c r="M27" s="28">
        <v>12</v>
      </c>
      <c r="N27" s="28" t="s">
        <v>0</v>
      </c>
      <c r="O27" s="28">
        <v>6</v>
      </c>
      <c r="P27" s="28"/>
      <c r="Q27" s="28"/>
      <c r="R27" s="28"/>
      <c r="S27" s="31"/>
      <c r="T27" s="29"/>
      <c r="U27" s="4" t="s">
        <v>57</v>
      </c>
      <c r="V27" s="4" t="s">
        <v>11</v>
      </c>
      <c r="W27" s="4"/>
      <c r="X27" s="28"/>
    </row>
    <row r="28" spans="1:24" s="9" customFormat="1" ht="13.5" customHeight="1" x14ac:dyDescent="0.2">
      <c r="A28" s="5" t="s">
        <v>94</v>
      </c>
      <c r="B28" s="107" t="s">
        <v>90</v>
      </c>
      <c r="C28" s="108" t="s">
        <v>95</v>
      </c>
      <c r="D28" s="27"/>
      <c r="E28" s="28"/>
      <c r="F28" s="28"/>
      <c r="G28" s="29"/>
      <c r="H28" s="28"/>
      <c r="I28" s="28"/>
      <c r="J28" s="30"/>
      <c r="K28" s="31"/>
      <c r="L28" s="28">
        <v>10</v>
      </c>
      <c r="M28" s="28">
        <v>0</v>
      </c>
      <c r="N28" s="30" t="s">
        <v>0</v>
      </c>
      <c r="O28" s="30">
        <v>3</v>
      </c>
      <c r="P28" s="28"/>
      <c r="Q28" s="28"/>
      <c r="R28" s="28"/>
      <c r="S28" s="31"/>
      <c r="T28" s="29"/>
      <c r="U28" s="4" t="s">
        <v>57</v>
      </c>
      <c r="V28" s="4" t="s">
        <v>11</v>
      </c>
      <c r="W28" s="4"/>
      <c r="X28" s="28"/>
    </row>
    <row r="29" spans="1:24" s="9" customFormat="1" ht="13.5" customHeight="1" x14ac:dyDescent="0.2">
      <c r="A29" s="5" t="s">
        <v>96</v>
      </c>
      <c r="B29" s="107"/>
      <c r="C29" s="108" t="s">
        <v>97</v>
      </c>
      <c r="D29" s="27"/>
      <c r="E29" s="28"/>
      <c r="F29" s="28"/>
      <c r="G29" s="29"/>
      <c r="H29" s="28"/>
      <c r="I29" s="28"/>
      <c r="J29" s="30"/>
      <c r="K29" s="31"/>
      <c r="L29" s="28">
        <v>10</v>
      </c>
      <c r="M29" s="28">
        <v>12</v>
      </c>
      <c r="N29" s="30" t="s">
        <v>0</v>
      </c>
      <c r="O29" s="30">
        <v>6</v>
      </c>
      <c r="P29" s="28"/>
      <c r="Q29" s="28"/>
      <c r="R29" s="28"/>
      <c r="S29" s="31"/>
      <c r="T29" s="29"/>
      <c r="U29" s="4" t="s">
        <v>57</v>
      </c>
      <c r="V29" s="4" t="s">
        <v>9</v>
      </c>
      <c r="W29" s="4"/>
      <c r="X29" s="28" t="s">
        <v>1</v>
      </c>
    </row>
    <row r="30" spans="1:24" s="9" customFormat="1" ht="13.5" customHeight="1" x14ac:dyDescent="0.2">
      <c r="A30" s="111" t="s">
        <v>98</v>
      </c>
      <c r="B30" s="107"/>
      <c r="C30" s="108" t="s">
        <v>52</v>
      </c>
      <c r="D30" s="27"/>
      <c r="E30" s="28"/>
      <c r="F30" s="28"/>
      <c r="G30" s="29"/>
      <c r="H30" s="28"/>
      <c r="I30" s="28"/>
      <c r="J30" s="30"/>
      <c r="K30" s="31"/>
      <c r="L30" s="28">
        <v>0</v>
      </c>
      <c r="M30" s="28">
        <v>24</v>
      </c>
      <c r="N30" s="30" t="s">
        <v>2</v>
      </c>
      <c r="O30" s="30">
        <v>6</v>
      </c>
      <c r="P30" s="28"/>
      <c r="Q30" s="28"/>
      <c r="R30" s="28"/>
      <c r="S30" s="31"/>
      <c r="T30" s="29"/>
      <c r="U30" s="4" t="s">
        <v>57</v>
      </c>
      <c r="V30" s="4" t="s">
        <v>11</v>
      </c>
      <c r="W30" s="4"/>
      <c r="X30" s="28"/>
    </row>
    <row r="31" spans="1:24" s="9" customFormat="1" ht="13.5" customHeight="1" x14ac:dyDescent="0.2">
      <c r="A31" s="5" t="s">
        <v>99</v>
      </c>
      <c r="B31" s="107"/>
      <c r="C31" s="108" t="s">
        <v>100</v>
      </c>
      <c r="D31" s="27"/>
      <c r="E31" s="28"/>
      <c r="F31" s="28"/>
      <c r="G31" s="29"/>
      <c r="H31" s="28"/>
      <c r="I31" s="28"/>
      <c r="J31" s="30"/>
      <c r="K31" s="31"/>
      <c r="L31" s="28">
        <v>10</v>
      </c>
      <c r="M31" s="28">
        <v>12</v>
      </c>
      <c r="N31" s="30" t="s">
        <v>0</v>
      </c>
      <c r="O31" s="30">
        <v>6</v>
      </c>
      <c r="P31" s="28"/>
      <c r="Q31" s="28"/>
      <c r="R31" s="28"/>
      <c r="S31" s="31"/>
      <c r="T31" s="29"/>
      <c r="U31" s="4" t="s">
        <v>57</v>
      </c>
      <c r="V31" s="4" t="s">
        <v>11</v>
      </c>
      <c r="W31" s="4"/>
      <c r="X31" s="28" t="s">
        <v>1</v>
      </c>
    </row>
    <row r="32" spans="1:24" s="9" customFormat="1" ht="13.5" customHeight="1" x14ac:dyDescent="0.2">
      <c r="A32" s="5" t="s">
        <v>101</v>
      </c>
      <c r="B32" s="107"/>
      <c r="C32" s="108" t="s">
        <v>102</v>
      </c>
      <c r="D32" s="27"/>
      <c r="E32" s="28"/>
      <c r="F32" s="28"/>
      <c r="G32" s="29"/>
      <c r="H32" s="28"/>
      <c r="I32" s="28"/>
      <c r="J32" s="30"/>
      <c r="K32" s="31"/>
      <c r="L32" s="28"/>
      <c r="M32" s="28"/>
      <c r="N32" s="30"/>
      <c r="O32" s="30"/>
      <c r="P32" s="28">
        <v>0</v>
      </c>
      <c r="Q32" s="28">
        <v>12</v>
      </c>
      <c r="R32" s="28" t="s">
        <v>2</v>
      </c>
      <c r="S32" s="31">
        <v>3</v>
      </c>
      <c r="T32" s="29"/>
      <c r="U32" s="4" t="s">
        <v>57</v>
      </c>
      <c r="V32" s="4" t="s">
        <v>6</v>
      </c>
      <c r="W32" s="4"/>
      <c r="X32" s="28"/>
    </row>
    <row r="33" spans="1:39" s="9" customFormat="1" ht="13.5" customHeight="1" x14ac:dyDescent="0.2">
      <c r="A33" s="3" t="s">
        <v>103</v>
      </c>
      <c r="B33" s="107"/>
      <c r="C33" s="108" t="s">
        <v>104</v>
      </c>
      <c r="D33" s="27"/>
      <c r="E33" s="28"/>
      <c r="F33" s="28"/>
      <c r="G33" s="29"/>
      <c r="H33" s="28"/>
      <c r="I33" s="28"/>
      <c r="J33" s="30"/>
      <c r="K33" s="31"/>
      <c r="L33" s="28"/>
      <c r="M33" s="28"/>
      <c r="N33" s="30"/>
      <c r="O33" s="30"/>
      <c r="P33" s="28">
        <v>10</v>
      </c>
      <c r="Q33" s="28">
        <v>0</v>
      </c>
      <c r="R33" s="28" t="s">
        <v>0</v>
      </c>
      <c r="S33" s="31">
        <v>3</v>
      </c>
      <c r="T33" s="29"/>
      <c r="U33" s="4" t="s">
        <v>105</v>
      </c>
      <c r="V33" s="4" t="s">
        <v>10</v>
      </c>
      <c r="W33" s="4"/>
      <c r="X33" s="28"/>
    </row>
    <row r="34" spans="1:39" s="9" customFormat="1" ht="13.5" customHeight="1" x14ac:dyDescent="0.2">
      <c r="A34" s="5" t="s">
        <v>106</v>
      </c>
      <c r="B34" s="107"/>
      <c r="C34" s="108" t="s">
        <v>107</v>
      </c>
      <c r="D34" s="27"/>
      <c r="E34" s="28"/>
      <c r="F34" s="28"/>
      <c r="G34" s="29"/>
      <c r="H34" s="28"/>
      <c r="I34" s="28"/>
      <c r="J34" s="30"/>
      <c r="K34" s="31"/>
      <c r="L34" s="28"/>
      <c r="M34" s="28"/>
      <c r="N34" s="30"/>
      <c r="O34" s="30"/>
      <c r="P34" s="28">
        <v>10</v>
      </c>
      <c r="Q34" s="28">
        <v>0</v>
      </c>
      <c r="R34" s="28" t="s">
        <v>0</v>
      </c>
      <c r="S34" s="31">
        <v>3</v>
      </c>
      <c r="T34" s="29"/>
      <c r="U34" s="4" t="s">
        <v>57</v>
      </c>
      <c r="V34" s="4" t="s">
        <v>3</v>
      </c>
      <c r="W34" s="4"/>
      <c r="X34" s="28" t="s">
        <v>1</v>
      </c>
    </row>
    <row r="35" spans="1:39" s="9" customFormat="1" ht="13.5" customHeight="1" x14ac:dyDescent="0.2">
      <c r="A35" s="5" t="s">
        <v>108</v>
      </c>
      <c r="B35" s="107"/>
      <c r="C35" s="108" t="s">
        <v>109</v>
      </c>
      <c r="D35" s="27"/>
      <c r="E35" s="28"/>
      <c r="F35" s="28"/>
      <c r="G35" s="29"/>
      <c r="H35" s="28"/>
      <c r="I35" s="28"/>
      <c r="J35" s="30"/>
      <c r="K35" s="31"/>
      <c r="L35" s="28"/>
      <c r="M35" s="28"/>
      <c r="N35" s="30"/>
      <c r="O35" s="30"/>
      <c r="P35" s="28">
        <v>10</v>
      </c>
      <c r="Q35" s="28">
        <v>0</v>
      </c>
      <c r="R35" s="28" t="s">
        <v>0</v>
      </c>
      <c r="S35" s="31">
        <v>3</v>
      </c>
      <c r="T35" s="29"/>
      <c r="U35" s="4" t="s">
        <v>57</v>
      </c>
      <c r="V35" s="4" t="s">
        <v>9</v>
      </c>
      <c r="W35" s="4"/>
      <c r="X35" s="28"/>
    </row>
    <row r="36" spans="1:39" s="9" customFormat="1" ht="13.5" customHeight="1" x14ac:dyDescent="0.2">
      <c r="A36" s="5" t="s">
        <v>110</v>
      </c>
      <c r="B36" s="107" t="s">
        <v>90</v>
      </c>
      <c r="C36" s="108" t="s">
        <v>111</v>
      </c>
      <c r="D36" s="27"/>
      <c r="E36" s="28"/>
      <c r="F36" s="28"/>
      <c r="G36" s="29"/>
      <c r="H36" s="28"/>
      <c r="I36" s="28"/>
      <c r="J36" s="30"/>
      <c r="K36" s="31"/>
      <c r="L36" s="28"/>
      <c r="M36" s="28"/>
      <c r="N36" s="30"/>
      <c r="O36" s="30"/>
      <c r="P36" s="28">
        <v>10</v>
      </c>
      <c r="Q36" s="28">
        <v>0</v>
      </c>
      <c r="R36" s="28" t="s">
        <v>0</v>
      </c>
      <c r="S36" s="31">
        <v>3</v>
      </c>
      <c r="T36" s="29"/>
      <c r="U36" s="4" t="s">
        <v>57</v>
      </c>
      <c r="V36" s="4" t="s">
        <v>9</v>
      </c>
      <c r="W36" s="4"/>
      <c r="X36" s="28"/>
    </row>
    <row r="37" spans="1:39" s="9" customFormat="1" ht="13.5" customHeight="1" x14ac:dyDescent="0.2">
      <c r="A37" s="5" t="s">
        <v>112</v>
      </c>
      <c r="B37" s="107"/>
      <c r="C37" s="108" t="s">
        <v>113</v>
      </c>
      <c r="D37" s="27"/>
      <c r="E37" s="28"/>
      <c r="F37" s="28"/>
      <c r="G37" s="29"/>
      <c r="H37" s="28"/>
      <c r="I37" s="28"/>
      <c r="J37" s="30"/>
      <c r="K37" s="31"/>
      <c r="L37" s="28"/>
      <c r="M37" s="28"/>
      <c r="N37" s="30"/>
      <c r="O37" s="30"/>
      <c r="P37" s="28">
        <v>0</v>
      </c>
      <c r="Q37" s="28">
        <v>24</v>
      </c>
      <c r="R37" s="30" t="s">
        <v>2</v>
      </c>
      <c r="S37" s="31">
        <v>6</v>
      </c>
      <c r="T37" s="29"/>
      <c r="U37" s="4" t="s">
        <v>57</v>
      </c>
      <c r="V37" s="4" t="s">
        <v>11</v>
      </c>
      <c r="W37" s="4"/>
      <c r="X37" s="28"/>
    </row>
    <row r="38" spans="1:39" s="9" customFormat="1" ht="13.5" customHeight="1" x14ac:dyDescent="0.2">
      <c r="A38" s="5" t="s">
        <v>114</v>
      </c>
      <c r="B38" s="107" t="s">
        <v>90</v>
      </c>
      <c r="C38" s="108" t="s">
        <v>115</v>
      </c>
      <c r="D38" s="27"/>
      <c r="E38" s="28"/>
      <c r="F38" s="28"/>
      <c r="G38" s="29"/>
      <c r="H38" s="28"/>
      <c r="I38" s="28"/>
      <c r="J38" s="30"/>
      <c r="K38" s="31"/>
      <c r="L38" s="28"/>
      <c r="M38" s="28"/>
      <c r="N38" s="30"/>
      <c r="O38" s="30"/>
      <c r="P38" s="28">
        <v>10</v>
      </c>
      <c r="Q38" s="28">
        <v>0</v>
      </c>
      <c r="R38" s="28" t="s">
        <v>0</v>
      </c>
      <c r="S38" s="31">
        <v>3</v>
      </c>
      <c r="T38" s="29"/>
      <c r="U38" s="4" t="s">
        <v>57</v>
      </c>
      <c r="V38" s="4" t="s">
        <v>5</v>
      </c>
      <c r="W38" s="4"/>
      <c r="X38" s="28"/>
    </row>
    <row r="39" spans="1:39" s="9" customFormat="1" ht="9.9499999999999993" customHeight="1" x14ac:dyDescent="0.2">
      <c r="A39" s="112" t="s">
        <v>116</v>
      </c>
      <c r="B39" s="113"/>
      <c r="C39" s="114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4"/>
      <c r="U39" s="114"/>
      <c r="V39" s="116"/>
      <c r="W39" s="114"/>
      <c r="X39" s="89"/>
    </row>
    <row r="40" spans="1:39" s="9" customFormat="1" ht="9.9499999999999993" customHeight="1" x14ac:dyDescent="0.2">
      <c r="A40" s="117" t="s">
        <v>117</v>
      </c>
      <c r="B40" s="93"/>
      <c r="C40" s="91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91"/>
      <c r="U40" s="91"/>
      <c r="V40" s="119"/>
      <c r="W40" s="91"/>
      <c r="X40" s="92"/>
    </row>
    <row r="41" spans="1:39" s="9" customFormat="1" ht="13.5" customHeight="1" x14ac:dyDescent="0.2">
      <c r="A41" s="74" t="s">
        <v>15</v>
      </c>
      <c r="B41" s="120"/>
      <c r="C41" s="121"/>
      <c r="D41" s="32"/>
      <c r="E41" s="33"/>
      <c r="F41" s="33"/>
      <c r="G41" s="33">
        <f>SUM(G11:G38)</f>
        <v>30</v>
      </c>
      <c r="H41" s="33"/>
      <c r="I41" s="33"/>
      <c r="J41" s="35"/>
      <c r="K41" s="36">
        <f>SUM(K11:K38)-3</f>
        <v>30</v>
      </c>
      <c r="L41" s="34"/>
      <c r="M41" s="33"/>
      <c r="N41" s="33"/>
      <c r="O41" s="33">
        <f>SUM(O11:O38)-3</f>
        <v>27</v>
      </c>
      <c r="P41" s="33"/>
      <c r="Q41" s="33"/>
      <c r="R41" s="35"/>
      <c r="S41" s="36">
        <f>SUM(S11:S38)-3</f>
        <v>21</v>
      </c>
      <c r="T41" s="37">
        <f>G41+K41+O41+S41</f>
        <v>108</v>
      </c>
      <c r="U41" s="38"/>
      <c r="V41" s="38"/>
      <c r="W41" s="38"/>
      <c r="X41" s="33"/>
    </row>
    <row r="42" spans="1:39" s="94" customFormat="1" ht="12.95" customHeight="1" x14ac:dyDescent="0.2">
      <c r="A42" s="95"/>
      <c r="B42" s="95"/>
      <c r="C42" s="96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8"/>
      <c r="V42" s="98"/>
      <c r="W42" s="98"/>
      <c r="X42" s="97"/>
    </row>
    <row r="43" spans="1:39" s="94" customFormat="1" ht="12.95" customHeight="1" x14ac:dyDescent="0.2">
      <c r="A43" s="95"/>
      <c r="B43" s="95"/>
      <c r="C43" s="96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8"/>
      <c r="V43" s="98"/>
      <c r="W43" s="98"/>
      <c r="X43" s="97"/>
    </row>
    <row r="44" spans="1:39" s="94" customFormat="1" ht="12.95" customHeight="1" x14ac:dyDescent="0.2">
      <c r="A44" s="95"/>
      <c r="B44" s="95"/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8"/>
      <c r="V44" s="98"/>
      <c r="W44" s="98"/>
      <c r="X44" s="97"/>
    </row>
    <row r="45" spans="1:39" s="43" customFormat="1" ht="17.25" customHeight="1" x14ac:dyDescent="0.2">
      <c r="A45" s="39" t="s">
        <v>27</v>
      </c>
      <c r="B45" s="40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2"/>
      <c r="T45" s="40"/>
      <c r="U45" s="40"/>
      <c r="V45" s="40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44" customFormat="1" ht="12.75" customHeight="1" x14ac:dyDescent="0.2"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7"/>
      <c r="T46" s="45"/>
      <c r="U46" s="45"/>
      <c r="V46" s="45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44" customFormat="1" ht="13.5" customHeight="1" x14ac:dyDescent="0.2">
      <c r="A47" s="159" t="s">
        <v>28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44" customFormat="1" ht="12.75" customHeight="1" x14ac:dyDescent="0.2">
      <c r="A48" s="44" t="s">
        <v>29</v>
      </c>
      <c r="B48" s="45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7"/>
      <c r="T48" s="45"/>
      <c r="U48" s="45"/>
      <c r="V48" s="45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1:39" s="44" customFormat="1" ht="12.75" customHeight="1" x14ac:dyDescent="0.2">
      <c r="B49" s="45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7"/>
      <c r="T49" s="45"/>
      <c r="U49" s="45"/>
      <c r="V49" s="45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1:39" s="44" customFormat="1" ht="12.75" customHeight="1" x14ac:dyDescent="0.2">
      <c r="A50" s="49" t="s">
        <v>30</v>
      </c>
      <c r="B50" s="45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7"/>
      <c r="T50" s="45"/>
      <c r="U50" s="45"/>
      <c r="V50" s="45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1:39" s="44" customFormat="1" ht="12.75" customHeight="1" x14ac:dyDescent="0.2">
      <c r="A51" s="49"/>
      <c r="B51" s="45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7"/>
      <c r="T51" s="45"/>
      <c r="U51" s="45"/>
      <c r="V51" s="45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1:39" s="44" customFormat="1" ht="20.25" customHeight="1" x14ac:dyDescent="0.2">
      <c r="A52" s="157" t="s">
        <v>31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1:39" s="44" customFormat="1" ht="18.75" customHeight="1" x14ac:dyDescent="0.2">
      <c r="A53" s="157" t="s">
        <v>32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1:39" s="50" customFormat="1" ht="24" customHeight="1" x14ac:dyDescent="0.2">
      <c r="A54" s="123" t="s">
        <v>50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50"/>
      <c r="X54" s="150"/>
    </row>
    <row r="55" spans="1:39" s="50" customFormat="1" ht="12.75" customHeight="1" x14ac:dyDescent="0.2">
      <c r="A55" s="123" t="s">
        <v>33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</row>
    <row r="56" spans="1:39" s="44" customFormat="1" ht="12.75" customHeight="1" x14ac:dyDescent="0.2">
      <c r="A56" s="51"/>
      <c r="B56" s="52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2"/>
      <c r="U56" s="52"/>
      <c r="V56" s="53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1:39" s="57" customFormat="1" ht="12" customHeight="1" x14ac:dyDescent="0.2">
      <c r="A57" s="54" t="s">
        <v>34</v>
      </c>
      <c r="B57" s="55"/>
      <c r="C57" s="56"/>
      <c r="L57" s="58"/>
      <c r="U57" s="56"/>
      <c r="V57" s="56"/>
    </row>
    <row r="58" spans="1:39" s="44" customFormat="1" ht="36" customHeight="1" x14ac:dyDescent="0.2">
      <c r="A58" s="157" t="s">
        <v>35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0"/>
      <c r="X58" s="150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1:39" s="44" customFormat="1" ht="12.75" customHeight="1" x14ac:dyDescent="0.2">
      <c r="A59" s="43"/>
      <c r="B59" s="45"/>
      <c r="S59" s="59"/>
      <c r="T59" s="45"/>
      <c r="U59" s="45"/>
      <c r="V59" s="45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  <row r="60" spans="1:39" s="54" customFormat="1" ht="12.75" customHeight="1" x14ac:dyDescent="0.2">
      <c r="A60" s="54" t="s">
        <v>36</v>
      </c>
      <c r="B60" s="60"/>
      <c r="S60" s="61"/>
      <c r="T60" s="60"/>
      <c r="U60" s="60"/>
      <c r="V60" s="60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</row>
    <row r="61" spans="1:39" s="44" customFormat="1" ht="12.75" customHeight="1" x14ac:dyDescent="0.2">
      <c r="A61" s="44" t="s">
        <v>37</v>
      </c>
      <c r="B61" s="45"/>
      <c r="C61" s="62"/>
      <c r="E61" s="47"/>
      <c r="F61" s="47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45"/>
      <c r="U61" s="45"/>
      <c r="V61" s="45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</row>
    <row r="62" spans="1:39" s="63" customFormat="1" ht="12.75" customHeight="1" x14ac:dyDescent="0.2">
      <c r="A62" s="63" t="s">
        <v>38</v>
      </c>
      <c r="B62" s="64"/>
      <c r="C62" s="56"/>
      <c r="D62" s="65"/>
      <c r="E62" s="66"/>
      <c r="F62" s="66"/>
      <c r="G62" s="67"/>
      <c r="H62" s="65"/>
      <c r="I62" s="65"/>
      <c r="J62" s="65"/>
      <c r="K62" s="65"/>
      <c r="L62" s="65"/>
      <c r="M62" s="68"/>
      <c r="N62" s="68"/>
      <c r="O62" s="66"/>
      <c r="P62" s="66"/>
      <c r="Q62" s="66"/>
      <c r="R62" s="66"/>
      <c r="S62" s="66"/>
      <c r="T62" s="66"/>
      <c r="U62" s="69"/>
      <c r="V62" s="69"/>
    </row>
    <row r="63" spans="1:39" s="44" customFormat="1" ht="12.75" customHeight="1" x14ac:dyDescent="0.2">
      <c r="A63" s="44" t="s">
        <v>39</v>
      </c>
      <c r="B63" s="45"/>
      <c r="C63" s="62"/>
      <c r="E63" s="47"/>
      <c r="F63" s="47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45"/>
      <c r="U63" s="45"/>
      <c r="V63" s="45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1:39" s="44" customFormat="1" ht="24.95" customHeight="1" x14ac:dyDescent="0.2">
      <c r="A64" s="157" t="s">
        <v>40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0"/>
      <c r="X64" s="150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</row>
    <row r="65" spans="1:39" s="54" customFormat="1" ht="10.5" customHeight="1" x14ac:dyDescent="0.2">
      <c r="B65" s="60"/>
      <c r="S65" s="61"/>
      <c r="T65" s="60"/>
      <c r="U65" s="60"/>
      <c r="V65" s="60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</row>
    <row r="66" spans="1:39" s="54" customFormat="1" ht="12.75" customHeight="1" x14ac:dyDescent="0.2">
      <c r="A66" s="54" t="s">
        <v>41</v>
      </c>
      <c r="B66" s="60"/>
      <c r="S66" s="61"/>
      <c r="T66" s="60"/>
      <c r="U66" s="60"/>
      <c r="V66" s="60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1:39" s="44" customFormat="1" ht="12.75" customHeight="1" x14ac:dyDescent="0.2">
      <c r="A67" s="44" t="s">
        <v>42</v>
      </c>
      <c r="B67" s="45"/>
      <c r="C67" s="62"/>
      <c r="E67" s="47"/>
      <c r="F67" s="47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45"/>
      <c r="U67" s="45"/>
      <c r="V67" s="45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</row>
    <row r="68" spans="1:39" s="44" customFormat="1" ht="29.25" customHeight="1" x14ac:dyDescent="0.2">
      <c r="A68" s="123" t="s">
        <v>118</v>
      </c>
      <c r="B68" s="123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5"/>
      <c r="V68" s="125"/>
      <c r="W68" s="125"/>
      <c r="X68" s="125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</row>
    <row r="69" spans="1:39" s="44" customFormat="1" ht="12.75" customHeight="1" x14ac:dyDescent="0.2">
      <c r="A69" s="70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</row>
    <row r="70" spans="1:39" s="54" customFormat="1" ht="12.75" customHeight="1" x14ac:dyDescent="0.2">
      <c r="A70" s="54" t="s">
        <v>43</v>
      </c>
      <c r="B70" s="60"/>
      <c r="C70" s="71"/>
      <c r="E70" s="72"/>
      <c r="F70" s="72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60"/>
      <c r="U70" s="60"/>
      <c r="V70" s="60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</row>
    <row r="71" spans="1:39" s="44" customFormat="1" ht="12.75" customHeight="1" x14ac:dyDescent="0.2">
      <c r="A71" s="44" t="s">
        <v>44</v>
      </c>
      <c r="B71" s="45"/>
      <c r="C71" s="62"/>
      <c r="E71" s="47"/>
      <c r="F71" s="47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45"/>
      <c r="U71" s="45"/>
      <c r="V71" s="45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1:39" s="44" customFormat="1" ht="12.75" customHeight="1" x14ac:dyDescent="0.2">
      <c r="A72" s="44" t="s">
        <v>45</v>
      </c>
      <c r="B72" s="45"/>
      <c r="C72" s="62"/>
      <c r="E72" s="47"/>
      <c r="F72" s="47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45"/>
      <c r="U72" s="45"/>
      <c r="V72" s="45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</row>
    <row r="73" spans="1:39" s="10" customFormat="1" ht="12.75" customHeight="1" x14ac:dyDescent="0.2">
      <c r="A73" s="43"/>
      <c r="B73" s="48"/>
      <c r="T73" s="48"/>
      <c r="U73" s="48"/>
      <c r="V73" s="48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</row>
    <row r="74" spans="1:39" s="44" customFormat="1" ht="12.75" customHeight="1" x14ac:dyDescent="0.2">
      <c r="A74" s="44" t="s">
        <v>46</v>
      </c>
      <c r="B74" s="45"/>
      <c r="C74" s="62"/>
      <c r="E74" s="47"/>
      <c r="F74" s="47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45"/>
      <c r="U74" s="45"/>
      <c r="V74" s="45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</row>
    <row r="75" spans="1:39" s="44" customFormat="1" ht="12.75" customHeight="1" x14ac:dyDescent="0.2">
      <c r="B75" s="45"/>
      <c r="C75" s="62"/>
      <c r="E75" s="47"/>
      <c r="F75" s="47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45"/>
      <c r="U75" s="45"/>
      <c r="V75" s="45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</row>
    <row r="76" spans="1:39" s="103" customFormat="1" ht="12.75" customHeight="1" x14ac:dyDescent="0.2">
      <c r="A76" s="103" t="s">
        <v>47</v>
      </c>
      <c r="C76" s="122"/>
      <c r="D76" s="2"/>
      <c r="E76" s="1"/>
      <c r="F76" s="1"/>
      <c r="G76" s="1"/>
      <c r="H76" s="1"/>
      <c r="I76" s="1"/>
      <c r="J76" s="1"/>
      <c r="K76" s="1"/>
      <c r="L76" s="1"/>
      <c r="S76" s="104"/>
      <c r="T76" s="104"/>
      <c r="U76" s="104"/>
      <c r="V76" s="104"/>
    </row>
  </sheetData>
  <mergeCells count="23">
    <mergeCell ref="A4:A7"/>
    <mergeCell ref="B4:C7"/>
    <mergeCell ref="D4:K4"/>
    <mergeCell ref="L4:S4"/>
    <mergeCell ref="T4:T7"/>
    <mergeCell ref="V4:V7"/>
    <mergeCell ref="W4:W7"/>
    <mergeCell ref="X4:X7"/>
    <mergeCell ref="D5:K5"/>
    <mergeCell ref="L5:S5"/>
    <mergeCell ref="D6:G6"/>
    <mergeCell ref="H6:K6"/>
    <mergeCell ref="L6:O6"/>
    <mergeCell ref="P6:S6"/>
    <mergeCell ref="U4:U7"/>
    <mergeCell ref="A64:X64"/>
    <mergeCell ref="A68:X68"/>
    <mergeCell ref="A47:V47"/>
    <mergeCell ref="A52:V52"/>
    <mergeCell ref="A53:V53"/>
    <mergeCell ref="A54:X54"/>
    <mergeCell ref="A55:V55"/>
    <mergeCell ref="A58:X58"/>
  </mergeCells>
  <pageMargins left="0.39370078740157483" right="0" top="0.39370078740157483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7MLREKO17SZ_2018_1</vt:lpstr>
      <vt:lpstr>'7MLREKO17SZ_2018_1'!Nyomtatási_cím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 Ferenc</dc:creator>
  <cp:lastModifiedBy>Lukicsné Bán Krisztina Mariann </cp:lastModifiedBy>
  <dcterms:created xsi:type="dcterms:W3CDTF">2019-03-26T09:36:15Z</dcterms:created>
  <dcterms:modified xsi:type="dcterms:W3CDTF">2019-03-26T15:29:56Z</dcterms:modified>
</cp:coreProperties>
</file>