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manuel\Desktop\"/>
    </mc:Choice>
  </mc:AlternateContent>
  <bookViews>
    <workbookView xWindow="0" yWindow="0" windowWidth="15840" windowHeight="11415"/>
  </bookViews>
  <sheets>
    <sheet name="Munka1" sheetId="1" r:id="rId1"/>
    <sheet name="Munka2" sheetId="2" r:id="rId2"/>
    <sheet name="Munka3" sheetId="3" r:id="rId3"/>
  </sheets>
  <definedNames>
    <definedName name="_xlnm._FilterDatabase" localSheetId="0" hidden="1">Munka1!$Q$1:$Q$110</definedName>
    <definedName name="_xlnm.Print_Area" localSheetId="0">Munka1!$A$1:$V$105</definedName>
  </definedNames>
  <calcPr calcId="152511"/>
</workbook>
</file>

<file path=xl/calcChain.xml><?xml version="1.0" encoding="utf-8"?>
<calcChain xmlns="http://schemas.openxmlformats.org/spreadsheetml/2006/main">
  <c r="F7" i="1" l="1"/>
  <c r="F63" i="1" s="1"/>
  <c r="D7" i="1"/>
  <c r="D63" i="1" s="1"/>
  <c r="P62" i="1"/>
  <c r="P52" i="1"/>
  <c r="P29" i="1"/>
  <c r="N63" i="1"/>
  <c r="L63" i="1"/>
  <c r="J63" i="1"/>
  <c r="H63" i="1"/>
  <c r="P49" i="1"/>
  <c r="P63" i="1" l="1"/>
</calcChain>
</file>

<file path=xl/sharedStrings.xml><?xml version="1.0" encoding="utf-8"?>
<sst xmlns="http://schemas.openxmlformats.org/spreadsheetml/2006/main" count="352" uniqueCount="223">
  <si>
    <t>Félév</t>
  </si>
  <si>
    <t>Kredit</t>
  </si>
  <si>
    <t>ea</t>
  </si>
  <si>
    <t>sz</t>
  </si>
  <si>
    <t>v</t>
  </si>
  <si>
    <t>Informatika I.</t>
  </si>
  <si>
    <t>Berde Éva</t>
  </si>
  <si>
    <t>+</t>
  </si>
  <si>
    <t>Makroökonómia</t>
  </si>
  <si>
    <t>Nemzetközi gazdaságtan</t>
  </si>
  <si>
    <t>Pénzügytan</t>
  </si>
  <si>
    <t>Vállalatgazdaságtan</t>
  </si>
  <si>
    <t>Czakó Erzsébet</t>
  </si>
  <si>
    <t>Filozófia</t>
  </si>
  <si>
    <t>Gazdaságszociológia</t>
  </si>
  <si>
    <t>Gazdaságpolitika</t>
  </si>
  <si>
    <t>Közgazdasági elméletek története</t>
  </si>
  <si>
    <t>Gazdasági közjog</t>
  </si>
  <si>
    <t>Deák Dániel</t>
  </si>
  <si>
    <t>Összehasonlító gazdaságtan</t>
  </si>
  <si>
    <t>Világgazdaságtan</t>
  </si>
  <si>
    <t>Félévi kredit összesen:</t>
  </si>
  <si>
    <t>Számon-kérés</t>
  </si>
  <si>
    <t>Tanszék</t>
  </si>
  <si>
    <t>Statisztika Tanszék</t>
  </si>
  <si>
    <t>Számítástudományi Tanszék</t>
  </si>
  <si>
    <t>Mikroökonómia Tanszék</t>
  </si>
  <si>
    <t>Makroökonómia Tanszék</t>
  </si>
  <si>
    <t>Pénzügy Tanszék</t>
  </si>
  <si>
    <t>Befektetések és Vállalati Pénzügy Tanszék</t>
  </si>
  <si>
    <t>Szociológia és Társadalompolitikai Intézet</t>
  </si>
  <si>
    <t>Gazdaságpolitika Tanszék</t>
  </si>
  <si>
    <t>gy</t>
  </si>
  <si>
    <t>Testnevelési és Sportközpont</t>
  </si>
  <si>
    <t>Szabó-Bakos Eszter</t>
  </si>
  <si>
    <t>Politikatudományi Intézet</t>
  </si>
  <si>
    <t>Magyar gazdaságtörténet</t>
  </si>
  <si>
    <t>Pozsgai Péter</t>
  </si>
  <si>
    <t>Európai Gazdaságtörténeti és Gazdaságfejlesztési Kutatóközpont</t>
  </si>
  <si>
    <t>Bevezetés a politikatudományba</t>
  </si>
  <si>
    <t>Vállalati pénzügyek</t>
  </si>
  <si>
    <t>Piacszerkezetek</t>
  </si>
  <si>
    <t>a</t>
  </si>
  <si>
    <t>Forgács Attila</t>
  </si>
  <si>
    <t>Magatartástudományi és Kommunikációelméleti Intézet</t>
  </si>
  <si>
    <t>Ökonometria I.</t>
  </si>
  <si>
    <t>Ökonometria II.</t>
  </si>
  <si>
    <t>Sugár András</t>
  </si>
  <si>
    <t>Operációkutatás és Aktuáriustudományok Tanszék</t>
  </si>
  <si>
    <t>Tantervi változtatások lehetségesek!</t>
  </si>
  <si>
    <t>Mikroökonómia II.</t>
  </si>
  <si>
    <t>Mikroökonómia I.</t>
  </si>
  <si>
    <t>A szociálpszichológia alapjai</t>
  </si>
  <si>
    <t>Szakszeminárium I.</t>
  </si>
  <si>
    <t>Szakszeminárium II.</t>
  </si>
  <si>
    <t>Testnevelés</t>
  </si>
  <si>
    <t>Gazdasági jog</t>
  </si>
  <si>
    <t>Bakó Barna</t>
  </si>
  <si>
    <t>Horváth László</t>
  </si>
  <si>
    <t>Racskó Péter</t>
  </si>
  <si>
    <t>Vigvári Gábor</t>
  </si>
  <si>
    <t>Vladár Csaba</t>
  </si>
  <si>
    <t>Habis Helga</t>
  </si>
  <si>
    <t>Esszéírás, kutatásmódszertan</t>
  </si>
  <si>
    <t>Rosta Miklós</t>
  </si>
  <si>
    <t>Kürthy Gábor</t>
  </si>
  <si>
    <t>Bozóki Sándor</t>
  </si>
  <si>
    <t>Bódis Lajos</t>
  </si>
  <si>
    <t>Statisztika</t>
  </si>
  <si>
    <t>Tantárgy kódja</t>
  </si>
  <si>
    <t>Megjegyzések</t>
  </si>
  <si>
    <t>Szakszeminárium / szakdolgozat (féléves kreditszám)</t>
  </si>
  <si>
    <t>2SZ31NAK02B</t>
  </si>
  <si>
    <t>4MI25NAK30B</t>
  </si>
  <si>
    <t>2VL60NBK01B</t>
  </si>
  <si>
    <t>4OG33NAV29B</t>
  </si>
  <si>
    <t>4MI25NAK31B</t>
  </si>
  <si>
    <t>4ST14NAK29B</t>
  </si>
  <si>
    <t>4PU51NAK01B</t>
  </si>
  <si>
    <t>4MA23NAK22B</t>
  </si>
  <si>
    <t>4MA23NAK25B</t>
  </si>
  <si>
    <t>2BE52NAK01B</t>
  </si>
  <si>
    <t>4ST14NAK26B</t>
  </si>
  <si>
    <t>4ST14NAK21B</t>
  </si>
  <si>
    <t>• a Testnevelés kritériumtárgy, az oklevél megszerzésésnek feltétele két félév teljesítése.</t>
  </si>
  <si>
    <t>Az abszolutórium megszerzésének feltételei:</t>
  </si>
  <si>
    <t>• a kötelező szigorlatok sikeres teljesítése.</t>
  </si>
  <si>
    <t>A záróvizsgára bocsátás feltételei:</t>
  </si>
  <si>
    <t>• az abszolutórium megszerzése;</t>
  </si>
  <si>
    <t>• szakdolgozat benyújtása és annak a bíráló által történő elfogadása.</t>
  </si>
  <si>
    <t>Az oklevél megszerzésének feltételei:</t>
  </si>
  <si>
    <t>• az abszolutórium megszerzése,</t>
  </si>
  <si>
    <t>• legalább egy idegen nyelvből államilag elismert középfokú (B2) komplex típusú, a képzési területnek megfelelő szaknyelvi vagy államilag elismert felsőfokú (C1) komplex típusú általános nyelvvizsga vagy ezekkel egyenértékű érettségi bizonyítvány vagy oklevél,</t>
  </si>
  <si>
    <t>• sikeres záróvizsga letétele.</t>
  </si>
  <si>
    <t>A tantárgyfelvétellel és a tantárgyak teljesítésével kapcsolatos részletes szabályokat a Tanulmányi és Vizsgaszabályzat tartalmazza!</t>
  </si>
  <si>
    <t>• A számonkérés módját jelölő betűjelzések jelentése: gy=gyakorlati jegy, v=vizsga, a=aláírás.</t>
  </si>
  <si>
    <r>
      <t xml:space="preserve">• </t>
    </r>
    <r>
      <rPr>
        <sz val="9.5"/>
        <rFont val="Arial Narrow"/>
        <family val="2"/>
        <charset val="238"/>
      </rPr>
      <t xml:space="preserve">A térítésmentes nyelvi képzés kreditszáma a  választható tárgyak keretének terhére, a 180 krediten belül számolható el. </t>
    </r>
  </si>
  <si>
    <t>Szigorlatok:</t>
  </si>
  <si>
    <t>Testnevelés:</t>
  </si>
  <si>
    <t>Idegen nyelv:</t>
  </si>
  <si>
    <t>• A kritériumot teljesített sportolni vágyó hallgatók csak költségtérítéses formában vehetik fel a tárgyat 5000 forint/félév térítési díj fizetése mellett.</t>
  </si>
  <si>
    <t>• Térítésmentesen a nyelv összesen két félévig tanulható.</t>
  </si>
  <si>
    <t>*A Közgazdasági alkalmazások és a Társadalomtudományi tantárgyak tantárgycsoportok az adott tanévekben további tantárgyakkal bővülhetnek!</t>
  </si>
  <si>
    <t xml:space="preserve">Alkalmazott  közgazdaságtan (BA) alapképzési szak operatív tanterve </t>
  </si>
  <si>
    <r>
      <t xml:space="preserve">Kötelező tantárgyak </t>
    </r>
    <r>
      <rPr>
        <sz val="8"/>
        <rFont val="Arial Narrow"/>
        <family val="2"/>
        <charset val="238"/>
      </rPr>
      <t>(féléves kreditszám)</t>
    </r>
  </si>
  <si>
    <r>
      <t>Kritériumtantárgy</t>
    </r>
    <r>
      <rPr>
        <sz val="8"/>
        <rFont val="Arial Narrow"/>
        <family val="2"/>
        <charset val="238"/>
      </rPr>
      <t xml:space="preserve"> (180 krediten felül, kötelezően teljesítendő)</t>
    </r>
  </si>
  <si>
    <r>
      <t xml:space="preserve">Közgazdasági alkalmazások* </t>
    </r>
    <r>
      <rPr>
        <sz val="8"/>
        <rFont val="Arial Narrow"/>
        <family val="2"/>
        <charset val="238"/>
      </rPr>
      <t>(féléves javasolt kreditszám)</t>
    </r>
  </si>
  <si>
    <r>
      <t xml:space="preserve">Társadalomtudományi  tantárgyak* </t>
    </r>
    <r>
      <rPr>
        <sz val="8"/>
        <rFont val="Arial Narrow"/>
        <family val="2"/>
        <charset val="238"/>
      </rPr>
      <t>(féléves javasolt kreditszám)</t>
    </r>
  </si>
  <si>
    <t>Tantárgy neve</t>
  </si>
  <si>
    <t>Tantárgyfelelős</t>
  </si>
  <si>
    <t>Gyenge előfeltétel</t>
  </si>
  <si>
    <t>Erős előfeltétel</t>
  </si>
  <si>
    <t>Tud. foko-zat</t>
  </si>
  <si>
    <t>Tudományos fokozatok:</t>
  </si>
  <si>
    <t>PhD</t>
  </si>
  <si>
    <t>CSc</t>
  </si>
  <si>
    <t>DSc</t>
  </si>
  <si>
    <t>-</t>
  </si>
  <si>
    <t>Összehasonlító és Intézményi Gazdaságtan Tanszék</t>
  </si>
  <si>
    <t>Statisztika I., Statisztika II.</t>
  </si>
  <si>
    <t>TES_TESTNEV</t>
  </si>
  <si>
    <t>4MI25NAK32B</t>
  </si>
  <si>
    <t>4OP13NAK24B</t>
  </si>
  <si>
    <t>4KO03NAK02B</t>
  </si>
  <si>
    <t>Közösségi gazdaságtan és közpénzügyek</t>
  </si>
  <si>
    <t>Közgazdálkodás és Közpolitika Tanszék</t>
  </si>
  <si>
    <t>4MI25NAK23B</t>
  </si>
  <si>
    <t>4GP02NAK12B</t>
  </si>
  <si>
    <t>4VG32NAK58B</t>
  </si>
  <si>
    <t>4MA23NAK18B</t>
  </si>
  <si>
    <t>4EL22NAK04B</t>
  </si>
  <si>
    <t>4OG33NAK22B</t>
  </si>
  <si>
    <t>4MA23NAK19B</t>
  </si>
  <si>
    <t>4MA23NAK20B</t>
  </si>
  <si>
    <t>7PE20NCK02B</t>
  </si>
  <si>
    <t>7FI01NDV04B</t>
  </si>
  <si>
    <t>7PO10NDV08B</t>
  </si>
  <si>
    <t>2JO11NCK01B</t>
  </si>
  <si>
    <t>4MI25NAV07B</t>
  </si>
  <si>
    <t>2JO11NCK03B</t>
  </si>
  <si>
    <t>7SO30NDV15B</t>
  </si>
  <si>
    <t>7SO30NDVG5B</t>
  </si>
  <si>
    <t>**A választható tantárgyakat az aktuális tanévre kiadott kari szintű választható tantárgyi lista tartalmazza!</t>
  </si>
  <si>
    <t>Választható tantárgyak**</t>
  </si>
  <si>
    <t>• Erős előfeltétel: a tantárgy csak az előfeltételként előírt tantárgy(ak) sikeres teljesítése esetén vehető fel.</t>
  </si>
  <si>
    <t>• Gyenge előfeltétel: a tantárgy az előfeltételként előírt tantárggyal/tantárgyakkal párhuzamosan is felvehető, de vizsgázni csak az előfeltételként előírt tantárgy(ak)ból letett sikeres vizsga megléte után lehetséges.</t>
  </si>
  <si>
    <t>• A két félév testnevelés a 4. félév végéig bármikor teljesíthető.</t>
  </si>
  <si>
    <t>• Legkorábban a 3. félév végén a szak hallgatói alapszigorlatot tesznek. Az alapszigorlat tantárgyai: Mikroökonómia I-II., Makroökonómia, Nemzetközi gazdaságtan.</t>
  </si>
  <si>
    <t>Gazdasági Jogi Tanszék</t>
  </si>
  <si>
    <t>• a maximális képzési idő alatt (aktív és passzív félévek együttes száma nem haladhatja meg a 12 félévet) a szükséges kreditpontok (180 kredit) megfelelő, az operatív tanterv által előírt struktúrában történő teljesítése (beleértve a kritériumtantárgyakat is). Az előírt kreditmennyiség minimum 2/3 részét az anya-egyetemen kell teljesíteni.</t>
  </si>
  <si>
    <t>Statisztika II.</t>
  </si>
  <si>
    <t>Matematika Tanszék</t>
  </si>
  <si>
    <t>Üzleti Gazdaságtan Tanszék</t>
  </si>
  <si>
    <t>Makroökonomiai modellépítés</t>
  </si>
  <si>
    <t>4OP13NAK10B</t>
  </si>
  <si>
    <t>Jog és közgazdaságtan</t>
  </si>
  <si>
    <t>4KO03NAK35B</t>
  </si>
  <si>
    <t>Kovács Erzsébet, Asztalos László</t>
  </si>
  <si>
    <t>Székely-Doby András</t>
  </si>
  <si>
    <t>Baji Petra</t>
  </si>
  <si>
    <t>Világgazdasági Tanszék</t>
  </si>
  <si>
    <t>Egészségügyi Közgazdaságtan Tanszék</t>
  </si>
  <si>
    <t>Közgazdaságtudományi Kar</t>
  </si>
  <si>
    <t>Számvitel alapjai</t>
  </si>
  <si>
    <t>Pénzügyi Számvitel Tanszék</t>
  </si>
  <si>
    <t>• Legkorábban az 4. félév végén a szak hallgatói az alkalmazott tantárgyakból szigorlatot tesznek. A szigorlat tantárgyai: Statisztika I. II., Ökonometria I-II.</t>
  </si>
  <si>
    <t>Bevezetés a közgazdasági játékelméletbe</t>
  </si>
  <si>
    <t>Munkagazdaságtan Központ</t>
  </si>
  <si>
    <t>Közgazdasági Elméletek Története Központ</t>
  </si>
  <si>
    <t>Intézményi közgazdaságtan</t>
  </si>
  <si>
    <t>Bevezetés az egészségügy közgazdaságtanába</t>
  </si>
  <si>
    <t>2SA53NAK01B</t>
  </si>
  <si>
    <t>Bevezetés a politikai gazdaságtanba</t>
  </si>
  <si>
    <t>Fejezetek a biztosításból</t>
  </si>
  <si>
    <t>Operációkutatási modellek I.</t>
  </si>
  <si>
    <t>Mikroökonómia I-II.</t>
  </si>
  <si>
    <t>Közösségi döntések</t>
  </si>
  <si>
    <t>Mike Károly</t>
  </si>
  <si>
    <t>Többváltozós adatelemzés</t>
  </si>
  <si>
    <t>Andor László</t>
  </si>
  <si>
    <t>4OG33NAK32B</t>
  </si>
  <si>
    <t>4KO03NAK54B</t>
  </si>
  <si>
    <t>4OP13NAK27B</t>
  </si>
  <si>
    <t>4KO03NAK53B</t>
  </si>
  <si>
    <t>Keresztély Tibor</t>
  </si>
  <si>
    <t>Török Gábor</t>
  </si>
  <si>
    <t>Szántó Zoltán Oszkár</t>
  </si>
  <si>
    <t>Kiss Olga</t>
  </si>
  <si>
    <t>Modern társadalomtörténet</t>
  </si>
  <si>
    <t>Szántay Antal Péter</t>
  </si>
  <si>
    <t>Walter György</t>
  </si>
  <si>
    <t>4ST14NAK31B</t>
  </si>
  <si>
    <t>Vékás Péter</t>
  </si>
  <si>
    <t>Középhaladó nemzetközi makroökonómia</t>
  </si>
  <si>
    <t>Varga Gergely</t>
  </si>
  <si>
    <t>2018/2019. tanévben érvényes változat</t>
  </si>
  <si>
    <t>Alapszigorlat</t>
  </si>
  <si>
    <t>vizsgakurzus</t>
  </si>
  <si>
    <t>Alkalmazott szigorlat</t>
  </si>
  <si>
    <t>felvehető</t>
  </si>
  <si>
    <t>A munkaerőpiac gazdaságtana</t>
  </si>
  <si>
    <t>Lőrincz László</t>
  </si>
  <si>
    <t>A munkaszervezet gazdaságtana</t>
  </si>
  <si>
    <t>Matematikai analízis</t>
  </si>
  <si>
    <t>Valószínűségszámítás</t>
  </si>
  <si>
    <t>Lineáris algebra</t>
  </si>
  <si>
    <t>SZIG_ALAP_AK</t>
  </si>
  <si>
    <t>SZIG_ALK_AK</t>
  </si>
  <si>
    <t>Tanulmányaikat a 2018/2019-es tanévben megkezdett hallgatók számára</t>
  </si>
  <si>
    <t>4MA12NAK54B</t>
  </si>
  <si>
    <t>4MA12NAK55B</t>
  </si>
  <si>
    <t>4MA12NAK56B</t>
  </si>
  <si>
    <t>4MA23NAV41B</t>
  </si>
  <si>
    <t>4EE21NAK31B</t>
  </si>
  <si>
    <t>4EE21NAK32B</t>
  </si>
  <si>
    <t>4OG33NAK31B</t>
  </si>
  <si>
    <t>Szalai Ákos</t>
  </si>
  <si>
    <t>Hámori Balázs</t>
  </si>
  <si>
    <t>Tallos Péter</t>
  </si>
  <si>
    <t>Lakatos László Péter</t>
  </si>
  <si>
    <t>7PO10NDV71B</t>
  </si>
  <si>
    <t>A magyar politikai rendszer</t>
  </si>
  <si>
    <t>Gallai Sándor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</si>
</sst>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 x14ac:knownFonts="1">
    <font>
      <sz val="10"/>
      <name val="Arial"/>
      <charset val="238"/>
    </font>
    <font>
      <u/>
      <sz val="10"/>
      <color indexed="12"/>
      <name val="Arial"/>
      <family val="2"/>
      <charset val="238"/>
    </font>
    <font>
      <sz val="10"/>
      <name val="Arial Narrow"/>
      <family val="2"/>
      <charset val="238"/>
    </font>
    <font>
      <b/>
      <sz val="10"/>
      <name val="Arial Narrow"/>
      <family val="2"/>
      <charset val="238"/>
    </font>
    <font>
      <sz val="10"/>
      <name val="Times New Roman"/>
      <family val="1"/>
      <charset val="238"/>
    </font>
    <font>
      <sz val="5.5"/>
      <name val="Courier New"/>
      <family val="3"/>
      <charset val="238"/>
    </font>
    <font>
      <sz val="10"/>
      <name val="Courier New"/>
      <family val="3"/>
      <charset val="238"/>
    </font>
    <font>
      <sz val="10"/>
      <name val="Times New Roman"/>
      <family val="1"/>
      <charset val="238"/>
    </font>
    <font>
      <sz val="8"/>
      <name val="Arial Narrow"/>
      <family val="2"/>
      <charset val="238"/>
    </font>
    <font>
      <b/>
      <sz val="8"/>
      <name val="Arial Narrow"/>
      <family val="2"/>
      <charset val="238"/>
    </font>
    <font>
      <b/>
      <sz val="12"/>
      <name val="Arial Narrow"/>
      <family val="2"/>
      <charset val="238"/>
    </font>
    <font>
      <sz val="9.5"/>
      <name val="Courier New"/>
      <family val="3"/>
      <charset val="238"/>
    </font>
    <font>
      <i/>
      <sz val="9.5"/>
      <name val="Courier New"/>
      <family val="3"/>
      <charset val="238"/>
    </font>
    <font>
      <sz val="7"/>
      <name val="Courier New"/>
      <family val="3"/>
      <charset val="238"/>
    </font>
    <font>
      <sz val="9.5"/>
      <name val="Arial Narrow"/>
      <family val="2"/>
      <charset val="238"/>
    </font>
    <font>
      <i/>
      <sz val="9.5"/>
      <name val="Arial Narrow"/>
      <family val="2"/>
      <charset val="238"/>
    </font>
    <font>
      <sz val="7"/>
      <name val="Arial Narrow"/>
      <family val="2"/>
      <charset val="238"/>
    </font>
    <font>
      <b/>
      <i/>
      <sz val="10"/>
      <name val="Arial Narrow"/>
      <family val="2"/>
      <charset val="238"/>
    </font>
    <font>
      <b/>
      <i/>
      <sz val="9.5"/>
      <name val="Arial Narrow"/>
      <family val="2"/>
      <charset val="238"/>
    </font>
    <font>
      <u/>
      <sz val="8"/>
      <color indexed="12"/>
      <name val="Arial Narrow"/>
      <family val="2"/>
      <charset val="238"/>
    </font>
    <font>
      <sz val="8"/>
      <color indexed="8"/>
      <name val="Arial Narrow"/>
      <family val="2"/>
      <charset val="238"/>
    </font>
    <font>
      <sz val="9.5"/>
      <color indexed="8"/>
      <name val="Courier New"/>
      <family val="3"/>
      <charset val="238"/>
    </font>
    <font>
      <sz val="10"/>
      <color indexed="8"/>
      <name val="Courier New"/>
      <family val="3"/>
      <charset val="238"/>
    </font>
    <font>
      <sz val="9.5"/>
      <color indexed="8"/>
      <name val="Arial Narrow"/>
      <family val="2"/>
      <charset val="238"/>
    </font>
    <font>
      <sz val="8"/>
      <color indexed="8"/>
      <name val="Arial Narrow"/>
      <family val="2"/>
      <charset val="238"/>
    </font>
    <font>
      <b/>
      <sz val="10"/>
      <color indexed="10"/>
      <name val="Arial Narrow"/>
      <family val="2"/>
      <charset val="238"/>
    </font>
    <font>
      <sz val="8"/>
      <color rgb="FFFF0000"/>
      <name val="Arial Narrow"/>
      <family val="2"/>
      <charset val="238"/>
    </font>
    <font>
      <sz val="8"/>
      <color theme="2" tint="-0.89999084444715716"/>
      <name val="Arial Narrow"/>
      <family val="2"/>
      <charset val="238"/>
    </font>
    <font>
      <sz val="8"/>
      <color theme="0"/>
      <name val="Arial Narrow"/>
      <family val="2"/>
      <charset val="238"/>
    </font>
    <font>
      <b/>
      <sz val="8"/>
      <color theme="0"/>
      <name val="Arial Narrow"/>
      <family val="2"/>
      <charset val="238"/>
    </font>
    <font>
      <sz val="10"/>
      <color theme="0"/>
      <name val="Courier New"/>
      <family val="3"/>
      <charset val="238"/>
    </font>
    <font>
      <sz val="9.5"/>
      <color theme="0"/>
      <name val="Courier New"/>
      <family val="3"/>
      <charset val="238"/>
    </font>
    <font>
      <sz val="5.5"/>
      <color theme="0"/>
      <name val="Courier New"/>
      <family val="3"/>
      <charset val="238"/>
    </font>
    <font>
      <sz val="7"/>
      <color theme="0"/>
      <name val="Courier New"/>
      <family val="3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7" fillId="0" borderId="0"/>
    <xf numFmtId="0" fontId="7" fillId="0" borderId="0"/>
  </cellStyleXfs>
  <cellXfs count="180">
    <xf numFmtId="0" fontId="0" fillId="0" borderId="0" xfId="0"/>
    <xf numFmtId="0" fontId="3" fillId="0" borderId="0" xfId="0" applyFont="1" applyFill="1" applyBorder="1" applyAlignment="1">
      <alignment vertical="center"/>
    </xf>
    <xf numFmtId="0" fontId="8" fillId="0" borderId="0" xfId="0" applyFont="1" applyFill="1"/>
    <xf numFmtId="0" fontId="9" fillId="0" borderId="0" xfId="0" applyFont="1" applyFill="1"/>
    <xf numFmtId="0" fontId="8" fillId="0" borderId="0" xfId="0" applyFont="1" applyFill="1" applyAlignment="1">
      <alignment wrapText="1"/>
    </xf>
    <xf numFmtId="0" fontId="8" fillId="0" borderId="0" xfId="0" applyFont="1" applyFill="1" applyAlignment="1">
      <alignment horizontal="center"/>
    </xf>
    <xf numFmtId="0" fontId="8" fillId="0" borderId="0" xfId="0" applyFont="1" applyFill="1" applyAlignment="1">
      <alignment shrinkToFit="1"/>
    </xf>
    <xf numFmtId="0" fontId="9" fillId="0" borderId="0" xfId="0" applyFont="1" applyFill="1" applyAlignment="1">
      <alignment shrinkToFit="1"/>
    </xf>
    <xf numFmtId="0" fontId="8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vertical="center" shrinkToFit="1"/>
    </xf>
    <xf numFmtId="0" fontId="21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 shrinkToFit="1"/>
    </xf>
    <xf numFmtId="0" fontId="11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center"/>
    </xf>
    <xf numFmtId="49" fontId="12" fillId="0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vertical="center" shrinkToFit="1"/>
    </xf>
    <xf numFmtId="0" fontId="5" fillId="0" borderId="0" xfId="0" applyFont="1" applyFill="1" applyBorder="1" applyAlignment="1">
      <alignment vertical="center" wrapText="1"/>
    </xf>
    <xf numFmtId="49" fontId="11" fillId="0" borderId="0" xfId="0" applyNumberFormat="1" applyFont="1" applyFill="1" applyBorder="1" applyAlignment="1">
      <alignment vertical="center"/>
    </xf>
    <xf numFmtId="49" fontId="11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 wrapText="1"/>
    </xf>
    <xf numFmtId="49" fontId="12" fillId="0" borderId="0" xfId="0" applyNumberFormat="1" applyFont="1" applyFill="1" applyBorder="1" applyAlignment="1">
      <alignment horizontal="center" vertical="center"/>
    </xf>
    <xf numFmtId="49" fontId="13" fillId="0" borderId="0" xfId="0" applyNumberFormat="1" applyFont="1" applyFill="1" applyBorder="1" applyAlignment="1">
      <alignment vertical="center"/>
    </xf>
    <xf numFmtId="49" fontId="13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vertical="center"/>
    </xf>
    <xf numFmtId="0" fontId="23" fillId="0" borderId="0" xfId="0" applyFont="1" applyFill="1" applyBorder="1" applyAlignment="1">
      <alignment vertical="center" shrinkToFit="1"/>
    </xf>
    <xf numFmtId="0" fontId="2" fillId="0" borderId="0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center" shrinkToFit="1"/>
    </xf>
    <xf numFmtId="0" fontId="15" fillId="0" borderId="0" xfId="0" applyFont="1" applyFill="1" applyBorder="1" applyAlignment="1">
      <alignment vertical="center"/>
    </xf>
    <xf numFmtId="49" fontId="15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 shrinkToFit="1"/>
    </xf>
    <xf numFmtId="49" fontId="14" fillId="0" borderId="0" xfId="0" applyNumberFormat="1" applyFont="1" applyFill="1" applyBorder="1" applyAlignment="1">
      <alignment vertical="center"/>
    </xf>
    <xf numFmtId="49" fontId="14" fillId="0" borderId="0" xfId="0" applyNumberFormat="1" applyFont="1" applyFill="1" applyBorder="1" applyAlignment="1">
      <alignment horizontal="center" vertical="center"/>
    </xf>
    <xf numFmtId="49" fontId="15" fillId="0" borderId="0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 vertical="center" wrapText="1"/>
    </xf>
    <xf numFmtId="49" fontId="16" fillId="0" borderId="0" xfId="0" applyNumberFormat="1" applyFont="1" applyFill="1" applyBorder="1" applyAlignment="1">
      <alignment vertical="center"/>
    </xf>
    <xf numFmtId="49" fontId="16" fillId="0" borderId="0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49" fontId="18" fillId="0" borderId="0" xfId="0" applyNumberFormat="1" applyFont="1" applyFill="1" applyBorder="1" applyAlignment="1">
      <alignment vertical="center"/>
    </xf>
    <xf numFmtId="0" fontId="22" fillId="0" borderId="0" xfId="0" applyFont="1" applyFill="1" applyBorder="1" applyAlignment="1">
      <alignment vertical="center"/>
    </xf>
    <xf numFmtId="0" fontId="2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wrapText="1"/>
    </xf>
    <xf numFmtId="0" fontId="2" fillId="0" borderId="0" xfId="0" applyFont="1" applyFill="1" applyAlignment="1"/>
    <xf numFmtId="0" fontId="18" fillId="0" borderId="0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vertical="center"/>
    </xf>
    <xf numFmtId="49" fontId="14" fillId="0" borderId="0" xfId="0" applyNumberFormat="1" applyFont="1" applyFill="1" applyBorder="1" applyAlignment="1">
      <alignment vertical="center" shrinkToFit="1"/>
    </xf>
    <xf numFmtId="49" fontId="16" fillId="0" borderId="0" xfId="0" applyNumberFormat="1" applyFont="1" applyFill="1" applyBorder="1" applyAlignment="1">
      <alignment vertical="center" shrinkToFit="1"/>
    </xf>
    <xf numFmtId="0" fontId="28" fillId="3" borderId="0" xfId="0" applyFont="1" applyFill="1"/>
    <xf numFmtId="0" fontId="28" fillId="0" borderId="0" xfId="0" applyFont="1" applyFill="1"/>
    <xf numFmtId="0" fontId="29" fillId="3" borderId="0" xfId="0" applyFont="1" applyFill="1"/>
    <xf numFmtId="0" fontId="29" fillId="0" borderId="0" xfId="0" applyFont="1" applyFill="1"/>
    <xf numFmtId="0" fontId="30" fillId="3" borderId="0" xfId="0" applyFont="1" applyFill="1" applyBorder="1" applyAlignment="1">
      <alignment vertical="center"/>
    </xf>
    <xf numFmtId="0" fontId="31" fillId="3" borderId="0" xfId="0" applyFont="1" applyFill="1" applyBorder="1" applyAlignment="1">
      <alignment vertical="center" shrinkToFit="1"/>
    </xf>
    <xf numFmtId="0" fontId="31" fillId="3" borderId="0" xfId="0" applyFont="1" applyFill="1" applyBorder="1" applyAlignment="1">
      <alignment vertical="center" wrapText="1"/>
    </xf>
    <xf numFmtId="0" fontId="30" fillId="3" borderId="0" xfId="0" applyFont="1" applyFill="1" applyBorder="1" applyAlignment="1">
      <alignment vertical="center" shrinkToFit="1"/>
    </xf>
    <xf numFmtId="0" fontId="32" fillId="3" borderId="0" xfId="0" applyFont="1" applyFill="1" applyBorder="1" applyAlignment="1">
      <alignment vertical="center" wrapText="1"/>
    </xf>
    <xf numFmtId="49" fontId="31" fillId="3" borderId="0" xfId="0" applyNumberFormat="1" applyFont="1" applyFill="1" applyBorder="1" applyAlignment="1">
      <alignment vertical="center" shrinkToFit="1"/>
    </xf>
    <xf numFmtId="49" fontId="33" fillId="3" borderId="0" xfId="0" applyNumberFormat="1" applyFont="1" applyFill="1" applyBorder="1" applyAlignment="1">
      <alignment vertical="center" shrinkToFit="1"/>
    </xf>
    <xf numFmtId="0" fontId="31" fillId="3" borderId="0" xfId="0" applyFont="1" applyFill="1" applyBorder="1" applyAlignment="1">
      <alignment horizontal="left" vertical="center" wrapText="1"/>
    </xf>
    <xf numFmtId="0" fontId="8" fillId="3" borderId="0" xfId="0" applyFont="1" applyFill="1"/>
    <xf numFmtId="0" fontId="9" fillId="3" borderId="10" xfId="0" applyFont="1" applyFill="1" applyBorder="1" applyAlignment="1">
      <alignment horizontal="center" vertical="top" wrapText="1"/>
    </xf>
    <xf numFmtId="0" fontId="9" fillId="3" borderId="16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wrapText="1"/>
    </xf>
    <xf numFmtId="0" fontId="9" fillId="3" borderId="13" xfId="0" applyFont="1" applyFill="1" applyBorder="1" applyAlignment="1">
      <alignment horizontal="center"/>
    </xf>
    <xf numFmtId="1" fontId="9" fillId="3" borderId="13" xfId="0" applyNumberFormat="1" applyFont="1" applyFill="1" applyBorder="1" applyAlignment="1">
      <alignment horizontal="center"/>
    </xf>
    <xf numFmtId="0" fontId="9" fillId="3" borderId="13" xfId="0" applyFont="1" applyFill="1" applyBorder="1"/>
    <xf numFmtId="0" fontId="9" fillId="3" borderId="13" xfId="0" applyFont="1" applyFill="1" applyBorder="1" applyAlignment="1">
      <alignment shrinkToFit="1"/>
    </xf>
    <xf numFmtId="0" fontId="9" fillId="3" borderId="14" xfId="0" applyFont="1" applyFill="1" applyBorder="1" applyAlignment="1">
      <alignment shrinkToFit="1"/>
    </xf>
    <xf numFmtId="0" fontId="9" fillId="3" borderId="15" xfId="0" applyFont="1" applyFill="1" applyBorder="1"/>
    <xf numFmtId="0" fontId="9" fillId="3" borderId="0" xfId="0" applyFont="1" applyFill="1"/>
    <xf numFmtId="0" fontId="19" fillId="3" borderId="1" xfId="1" applyFont="1" applyFill="1" applyBorder="1" applyAlignment="1" applyProtection="1"/>
    <xf numFmtId="0" fontId="8" fillId="3" borderId="13" xfId="0" applyFont="1" applyFill="1" applyBorder="1" applyAlignment="1">
      <alignment horizontal="center"/>
    </xf>
    <xf numFmtId="0" fontId="8" fillId="3" borderId="13" xfId="0" quotePrefix="1" applyFont="1" applyFill="1" applyBorder="1" applyAlignment="1">
      <alignment horizontal="center"/>
    </xf>
    <xf numFmtId="0" fontId="8" fillId="3" borderId="13" xfId="0" applyFont="1" applyFill="1" applyBorder="1"/>
    <xf numFmtId="0" fontId="8" fillId="3" borderId="13" xfId="0" applyFont="1" applyFill="1" applyBorder="1" applyAlignment="1">
      <alignment shrinkToFit="1"/>
    </xf>
    <xf numFmtId="0" fontId="8" fillId="3" borderId="14" xfId="0" applyFont="1" applyFill="1" applyBorder="1" applyAlignment="1">
      <alignment shrinkToFit="1"/>
    </xf>
    <xf numFmtId="0" fontId="8" fillId="3" borderId="15" xfId="0" applyFont="1" applyFill="1" applyBorder="1"/>
    <xf numFmtId="0" fontId="8" fillId="3" borderId="1" xfId="0" applyFont="1" applyFill="1" applyBorder="1" applyAlignment="1">
      <alignment horizontal="center"/>
    </xf>
    <xf numFmtId="0" fontId="8" fillId="3" borderId="1" xfId="0" applyFont="1" applyFill="1" applyBorder="1"/>
    <xf numFmtId="0" fontId="8" fillId="3" borderId="1" xfId="0" applyFont="1" applyFill="1" applyBorder="1" applyAlignment="1">
      <alignment shrinkToFit="1"/>
    </xf>
    <xf numFmtId="0" fontId="8" fillId="3" borderId="7" xfId="0" applyFont="1" applyFill="1" applyBorder="1" applyAlignment="1">
      <alignment shrinkToFit="1"/>
    </xf>
    <xf numFmtId="0" fontId="8" fillId="3" borderId="2" xfId="0" applyFont="1" applyFill="1" applyBorder="1"/>
    <xf numFmtId="0" fontId="8" fillId="3" borderId="1" xfId="0" quotePrefix="1" applyFont="1" applyFill="1" applyBorder="1" applyAlignment="1">
      <alignment horizontal="center"/>
    </xf>
    <xf numFmtId="49" fontId="8" fillId="3" borderId="1" xfId="0" applyNumberFormat="1" applyFont="1" applyFill="1" applyBorder="1" applyAlignment="1">
      <alignment vertical="center" shrinkToFit="1"/>
    </xf>
    <xf numFmtId="0" fontId="20" fillId="3" borderId="1" xfId="0" applyFont="1" applyFill="1" applyBorder="1" applyAlignment="1">
      <alignment shrinkToFit="1"/>
    </xf>
    <xf numFmtId="49" fontId="8" fillId="3" borderId="7" xfId="0" applyNumberFormat="1" applyFont="1" applyFill="1" applyBorder="1" applyAlignment="1">
      <alignment vertical="center" shrinkToFit="1"/>
    </xf>
    <xf numFmtId="0" fontId="8" fillId="3" borderId="2" xfId="0" applyFont="1" applyFill="1" applyBorder="1" applyAlignment="1">
      <alignment vertical="center" wrapText="1" shrinkToFit="1"/>
    </xf>
    <xf numFmtId="0" fontId="8" fillId="3" borderId="0" xfId="0" applyFont="1" applyFill="1" applyBorder="1" applyAlignment="1">
      <alignment shrinkToFit="1"/>
    </xf>
    <xf numFmtId="0" fontId="20" fillId="3" borderId="1" xfId="0" applyFont="1" applyFill="1" applyBorder="1"/>
    <xf numFmtId="0" fontId="8" fillId="3" borderId="2" xfId="3" applyFont="1" applyFill="1" applyBorder="1" applyAlignment="1">
      <alignment vertical="center" wrapText="1" shrinkToFit="1"/>
    </xf>
    <xf numFmtId="0" fontId="8" fillId="3" borderId="0" xfId="0" applyFont="1" applyFill="1" applyAlignment="1">
      <alignment shrinkToFit="1"/>
    </xf>
    <xf numFmtId="0" fontId="26" fillId="3" borderId="7" xfId="0" applyFont="1" applyFill="1" applyBorder="1" applyAlignment="1">
      <alignment shrinkToFit="1"/>
    </xf>
    <xf numFmtId="0" fontId="9" fillId="3" borderId="1" xfId="0" applyFont="1" applyFill="1" applyBorder="1" applyAlignment="1">
      <alignment wrapText="1"/>
    </xf>
    <xf numFmtId="11" fontId="19" fillId="3" borderId="1" xfId="1" applyNumberFormat="1" applyFont="1" applyFill="1" applyBorder="1" applyAlignment="1" applyProtection="1">
      <alignment vertical="center" wrapText="1" shrinkToFit="1"/>
    </xf>
    <xf numFmtId="0" fontId="9" fillId="3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/>
    <xf numFmtId="0" fontId="9" fillId="3" borderId="1" xfId="0" applyFont="1" applyFill="1" applyBorder="1" applyAlignment="1">
      <alignment shrinkToFit="1"/>
    </xf>
    <xf numFmtId="0" fontId="9" fillId="3" borderId="7" xfId="0" applyFont="1" applyFill="1" applyBorder="1" applyAlignment="1">
      <alignment shrinkToFit="1"/>
    </xf>
    <xf numFmtId="0" fontId="9" fillId="3" borderId="2" xfId="0" applyFont="1" applyFill="1" applyBorder="1"/>
    <xf numFmtId="0" fontId="27" fillId="3" borderId="1" xfId="0" applyFont="1" applyFill="1" applyBorder="1"/>
    <xf numFmtId="0" fontId="9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vertical="center" shrinkToFit="1"/>
    </xf>
    <xf numFmtId="0" fontId="8" fillId="3" borderId="7" xfId="0" applyFont="1" applyFill="1" applyBorder="1" applyAlignment="1">
      <alignment vertical="center" shrinkToFit="1"/>
    </xf>
    <xf numFmtId="0" fontId="9" fillId="3" borderId="9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wrapText="1"/>
    </xf>
    <xf numFmtId="0" fontId="9" fillId="3" borderId="10" xfId="0" applyFont="1" applyFill="1" applyBorder="1" applyAlignment="1">
      <alignment horizontal="center"/>
    </xf>
    <xf numFmtId="0" fontId="9" fillId="3" borderId="10" xfId="0" applyFont="1" applyFill="1" applyBorder="1" applyAlignment="1">
      <alignment horizontal="center" vertical="center"/>
    </xf>
    <xf numFmtId="0" fontId="9" fillId="3" borderId="10" xfId="0" applyFont="1" applyFill="1" applyBorder="1"/>
    <xf numFmtId="0" fontId="9" fillId="3" borderId="10" xfId="0" applyFont="1" applyFill="1" applyBorder="1" applyAlignment="1">
      <alignment shrinkToFit="1"/>
    </xf>
    <xf numFmtId="0" fontId="9" fillId="3" borderId="11" xfId="0" applyFont="1" applyFill="1" applyBorder="1" applyAlignment="1">
      <alignment shrinkToFit="1"/>
    </xf>
    <xf numFmtId="0" fontId="9" fillId="3" borderId="12" xfId="0" applyFont="1" applyFill="1" applyBorder="1"/>
    <xf numFmtId="0" fontId="8" fillId="3" borderId="4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5" xfId="0" applyFont="1" applyFill="1" applyBorder="1" applyAlignment="1">
      <alignment horizontal="center" vertical="top" wrapText="1"/>
    </xf>
    <xf numFmtId="0" fontId="9" fillId="3" borderId="5" xfId="0" applyFont="1" applyFill="1" applyBorder="1" applyAlignment="1">
      <alignment horizontal="center"/>
    </xf>
    <xf numFmtId="0" fontId="8" fillId="3" borderId="5" xfId="0" applyFont="1" applyFill="1" applyBorder="1"/>
    <xf numFmtId="0" fontId="8" fillId="3" borderId="5" xfId="0" applyFont="1" applyFill="1" applyBorder="1" applyAlignment="1">
      <alignment shrinkToFit="1"/>
    </xf>
    <xf numFmtId="0" fontId="8" fillId="3" borderId="8" xfId="0" applyFont="1" applyFill="1" applyBorder="1" applyAlignment="1">
      <alignment shrinkToFit="1"/>
    </xf>
    <xf numFmtId="0" fontId="8" fillId="3" borderId="6" xfId="0" applyFont="1" applyFill="1" applyBorder="1"/>
    <xf numFmtId="0" fontId="24" fillId="3" borderId="1" xfId="3" applyFont="1" applyFill="1" applyBorder="1" applyAlignment="1">
      <alignment horizontal="left" vertical="top" shrinkToFit="1"/>
    </xf>
    <xf numFmtId="0" fontId="8" fillId="3" borderId="1" xfId="0" applyFont="1" applyFill="1" applyBorder="1" applyAlignment="1">
      <alignment horizontal="left" vertical="top"/>
    </xf>
    <xf numFmtId="0" fontId="20" fillId="3" borderId="1" xfId="3" applyFont="1" applyFill="1" applyBorder="1" applyAlignment="1">
      <alignment horizontal="left" vertical="top" shrinkToFit="1"/>
    </xf>
    <xf numFmtId="0" fontId="8" fillId="3" borderId="1" xfId="3" applyFont="1" applyFill="1" applyBorder="1" applyAlignment="1">
      <alignment horizontal="left" vertical="top" shrinkToFit="1"/>
    </xf>
    <xf numFmtId="49" fontId="8" fillId="3" borderId="1" xfId="4" applyNumberFormat="1" applyFont="1" applyFill="1" applyBorder="1" applyAlignment="1">
      <alignment horizontal="left" vertical="top" shrinkToFit="1"/>
    </xf>
    <xf numFmtId="0" fontId="8" fillId="3" borderId="19" xfId="0" applyFont="1" applyFill="1" applyBorder="1" applyAlignment="1">
      <alignment horizontal="left" vertical="top"/>
    </xf>
    <xf numFmtId="0" fontId="8" fillId="3" borderId="3" xfId="0" applyFont="1" applyFill="1" applyBorder="1" applyAlignment="1">
      <alignment horizontal="left" vertical="top"/>
    </xf>
    <xf numFmtId="0" fontId="9" fillId="3" borderId="3" xfId="0" applyFont="1" applyFill="1" applyBorder="1" applyAlignment="1">
      <alignment horizontal="left" vertical="top"/>
    </xf>
    <xf numFmtId="0" fontId="9" fillId="3" borderId="1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wrapText="1"/>
    </xf>
    <xf numFmtId="0" fontId="25" fillId="0" borderId="17" xfId="0" applyFont="1" applyFill="1" applyBorder="1" applyAlignment="1">
      <alignment horizontal="center" vertical="center" wrapText="1"/>
    </xf>
    <xf numFmtId="0" fontId="9" fillId="3" borderId="18" xfId="0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center" vertical="center" wrapText="1"/>
    </xf>
    <xf numFmtId="0" fontId="9" fillId="3" borderId="20" xfId="0" applyFont="1" applyFill="1" applyBorder="1" applyAlignment="1">
      <alignment horizontal="center" vertical="center" wrapText="1"/>
    </xf>
    <xf numFmtId="0" fontId="9" fillId="3" borderId="21" xfId="0" applyFont="1" applyFill="1" applyBorder="1" applyAlignment="1">
      <alignment horizontal="center" wrapText="1"/>
    </xf>
    <xf numFmtId="0" fontId="9" fillId="3" borderId="1" xfId="0" applyFont="1" applyFill="1" applyBorder="1" applyAlignment="1">
      <alignment horizontal="center" wrapText="1"/>
    </xf>
    <xf numFmtId="0" fontId="9" fillId="3" borderId="10" xfId="0" applyFont="1" applyFill="1" applyBorder="1" applyAlignment="1">
      <alignment horizontal="center" wrapText="1"/>
    </xf>
    <xf numFmtId="0" fontId="9" fillId="3" borderId="21" xfId="0" applyFont="1" applyFill="1" applyBorder="1" applyAlignment="1">
      <alignment horizontal="center" vertical="top" wrapText="1"/>
    </xf>
    <xf numFmtId="0" fontId="9" fillId="3" borderId="1" xfId="0" applyFont="1" applyFill="1" applyBorder="1" applyAlignment="1">
      <alignment horizontal="center" vertical="top" wrapText="1"/>
    </xf>
    <xf numFmtId="0" fontId="9" fillId="3" borderId="22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center" vertical="center"/>
    </xf>
    <xf numFmtId="0" fontId="9" fillId="3" borderId="21" xfId="0" applyFont="1" applyFill="1" applyBorder="1" applyAlignment="1">
      <alignment horizontal="center" vertical="center" shrinkToFit="1"/>
    </xf>
    <xf numFmtId="0" fontId="9" fillId="3" borderId="1" xfId="0" applyFont="1" applyFill="1" applyBorder="1" applyAlignment="1">
      <alignment horizontal="center" vertical="center" shrinkToFit="1"/>
    </xf>
    <xf numFmtId="0" fontId="9" fillId="3" borderId="10" xfId="0" applyFont="1" applyFill="1" applyBorder="1" applyAlignment="1">
      <alignment horizontal="center" vertical="center" shrinkToFit="1"/>
    </xf>
    <xf numFmtId="0" fontId="9" fillId="3" borderId="23" xfId="2" applyFont="1" applyFill="1" applyBorder="1" applyAlignment="1">
      <alignment horizontal="center" vertical="center" shrinkToFit="1"/>
    </xf>
    <xf numFmtId="0" fontId="9" fillId="3" borderId="24" xfId="2" applyFont="1" applyFill="1" applyBorder="1" applyAlignment="1">
      <alignment horizontal="center" vertical="center" shrinkToFit="1"/>
    </xf>
    <xf numFmtId="0" fontId="9" fillId="3" borderId="25" xfId="2" applyFont="1" applyFill="1" applyBorder="1" applyAlignment="1">
      <alignment horizontal="center" vertical="center" shrinkToFit="1"/>
    </xf>
    <xf numFmtId="0" fontId="8" fillId="3" borderId="7" xfId="0" applyFont="1" applyFill="1" applyBorder="1" applyAlignment="1">
      <alignment horizontal="center"/>
    </xf>
    <xf numFmtId="0" fontId="8" fillId="3" borderId="19" xfId="0" applyFont="1" applyFill="1" applyBorder="1" applyAlignment="1">
      <alignment horizontal="center"/>
    </xf>
    <xf numFmtId="0" fontId="9" fillId="3" borderId="13" xfId="0" applyFont="1" applyFill="1" applyBorder="1" applyAlignment="1">
      <alignment horizontal="center" vertical="center"/>
    </xf>
    <xf numFmtId="0" fontId="9" fillId="3" borderId="26" xfId="0" applyFont="1" applyFill="1" applyBorder="1" applyAlignment="1">
      <alignment horizontal="center" vertical="center" wrapText="1"/>
    </xf>
    <xf numFmtId="0" fontId="9" fillId="3" borderId="27" xfId="0" applyFont="1" applyFill="1" applyBorder="1" applyAlignment="1">
      <alignment horizontal="center" vertical="center" wrapText="1"/>
    </xf>
    <xf numFmtId="0" fontId="9" fillId="3" borderId="28" xfId="0" applyFont="1" applyFill="1" applyBorder="1" applyAlignment="1">
      <alignment horizontal="center" vertical="center" wrapText="1"/>
    </xf>
    <xf numFmtId="0" fontId="9" fillId="3" borderId="2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23" fillId="0" borderId="0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8" fillId="3" borderId="10" xfId="0" applyFont="1" applyFill="1" applyBorder="1" applyAlignment="1">
      <alignment horizontal="center" vertical="center"/>
    </xf>
    <xf numFmtId="1" fontId="9" fillId="3" borderId="5" xfId="0" applyNumberFormat="1" applyFont="1" applyFill="1" applyBorder="1" applyAlignment="1">
      <alignment horizontal="center" vertical="top" wrapText="1"/>
    </xf>
    <xf numFmtId="0" fontId="9" fillId="3" borderId="5" xfId="0" applyFont="1" applyFill="1" applyBorder="1" applyAlignment="1">
      <alignment horizontal="center" vertical="top" wrapText="1"/>
    </xf>
    <xf numFmtId="0" fontId="9" fillId="3" borderId="10" xfId="0" applyFont="1" applyFill="1" applyBorder="1" applyAlignment="1">
      <alignment horizontal="center" vertical="center"/>
    </xf>
    <xf numFmtId="1" fontId="9" fillId="3" borderId="13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horizontal="left" vertical="center" wrapText="1"/>
    </xf>
  </cellXfs>
  <cellStyles count="5">
    <cellStyle name="Hivatkozás" xfId="1" builtinId="8"/>
    <cellStyle name="Normál" xfId="0" builtinId="0"/>
    <cellStyle name="Normál_JavítotttantK" xfId="2"/>
    <cellStyle name="Normál_Munka1" xfId="3"/>
    <cellStyle name="Normál_Munka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antargy.uni-corvinus.hu/4PU51NAK01B" TargetMode="External"/><Relationship Id="rId13" Type="http://schemas.openxmlformats.org/officeDocument/2006/relationships/hyperlink" Target="http://tantargy.uni-corvinus.hu/4ST14NAK26B" TargetMode="External"/><Relationship Id="rId18" Type="http://schemas.openxmlformats.org/officeDocument/2006/relationships/hyperlink" Target="http://tantargy.uni-corvinus.hu/7FI01NDV04B" TargetMode="External"/><Relationship Id="rId26" Type="http://schemas.openxmlformats.org/officeDocument/2006/relationships/hyperlink" Target="http://tantargy.uni-corvinus.hu/4EL22NAK04B" TargetMode="External"/><Relationship Id="rId39" Type="http://schemas.openxmlformats.org/officeDocument/2006/relationships/hyperlink" Target="http://tantargy.uni-corvinus.hu/4OP13NAK27B" TargetMode="External"/><Relationship Id="rId3" Type="http://schemas.openxmlformats.org/officeDocument/2006/relationships/hyperlink" Target="http://tantargy.uni-corvinus.hu/2VL60NBK01B" TargetMode="External"/><Relationship Id="rId21" Type="http://schemas.openxmlformats.org/officeDocument/2006/relationships/hyperlink" Target="http://tantargy.uni-corvinus.hu/4MI25NAV07B" TargetMode="External"/><Relationship Id="rId34" Type="http://schemas.openxmlformats.org/officeDocument/2006/relationships/hyperlink" Target="http://tantargy.uni-corvinus.hu/4VG32NAK58B" TargetMode="External"/><Relationship Id="rId42" Type="http://schemas.openxmlformats.org/officeDocument/2006/relationships/hyperlink" Target="http://tantargy.uni-corvinus.hu/4MA12NAK56B" TargetMode="External"/><Relationship Id="rId47" Type="http://schemas.openxmlformats.org/officeDocument/2006/relationships/printerSettings" Target="../printerSettings/printerSettings1.bin"/><Relationship Id="rId7" Type="http://schemas.openxmlformats.org/officeDocument/2006/relationships/hyperlink" Target="http://tantargy.uni-corvinus.hu/4ST14NAK29B" TargetMode="External"/><Relationship Id="rId12" Type="http://schemas.openxmlformats.org/officeDocument/2006/relationships/hyperlink" Target="http://tantargy.uni-corvinus.hu/2SA53NAK01B" TargetMode="External"/><Relationship Id="rId17" Type="http://schemas.openxmlformats.org/officeDocument/2006/relationships/hyperlink" Target="http://tantargy.uni-corvinus.hu/7PE20NCK02B" TargetMode="External"/><Relationship Id="rId25" Type="http://schemas.openxmlformats.org/officeDocument/2006/relationships/hyperlink" Target="http://tantargy.uni-corvinus.hu/4KO03NAK02B" TargetMode="External"/><Relationship Id="rId33" Type="http://schemas.openxmlformats.org/officeDocument/2006/relationships/hyperlink" Target="http://tantargy.uni-corvinus.hu/4OG33NAK22B" TargetMode="External"/><Relationship Id="rId38" Type="http://schemas.openxmlformats.org/officeDocument/2006/relationships/hyperlink" Target="http://tantargy.uni-corvinus.hu/4KO03NAK53B" TargetMode="External"/><Relationship Id="rId46" Type="http://schemas.openxmlformats.org/officeDocument/2006/relationships/hyperlink" Target="http://tantargy.uni-corvinus.hu/4MA23NAV41B" TargetMode="External"/><Relationship Id="rId2" Type="http://schemas.openxmlformats.org/officeDocument/2006/relationships/hyperlink" Target="http://tantargy.uni-corvinus.hu/4MI25NAK30B" TargetMode="External"/><Relationship Id="rId16" Type="http://schemas.openxmlformats.org/officeDocument/2006/relationships/hyperlink" Target="http://tantargy.uni-corvinus.hu/4MA23NAK20B" TargetMode="External"/><Relationship Id="rId20" Type="http://schemas.openxmlformats.org/officeDocument/2006/relationships/hyperlink" Target="http://tantargy.uni-corvinus.hu/2JO11NCK01B" TargetMode="External"/><Relationship Id="rId29" Type="http://schemas.openxmlformats.org/officeDocument/2006/relationships/hyperlink" Target="http://tantargy.uni-corvinus.hu/4OP13NAK10B" TargetMode="External"/><Relationship Id="rId41" Type="http://schemas.openxmlformats.org/officeDocument/2006/relationships/hyperlink" Target="http://tantargy.uni-corvinus.hu/4MA12NAK55B" TargetMode="External"/><Relationship Id="rId1" Type="http://schemas.openxmlformats.org/officeDocument/2006/relationships/hyperlink" Target="http://tantargy.uni-corvinus.hu/2SZ31NAK02B" TargetMode="External"/><Relationship Id="rId6" Type="http://schemas.openxmlformats.org/officeDocument/2006/relationships/hyperlink" Target="http://tantargy.uni-corvinus.hu/4MA23NAK22B" TargetMode="External"/><Relationship Id="rId11" Type="http://schemas.openxmlformats.org/officeDocument/2006/relationships/hyperlink" Target="http://tantargy.uni-corvinus.hu/2BE52NAK01B" TargetMode="External"/><Relationship Id="rId24" Type="http://schemas.openxmlformats.org/officeDocument/2006/relationships/hyperlink" Target="http://tantargy.uni-corvinus.hu/7SO30NDVG5B" TargetMode="External"/><Relationship Id="rId32" Type="http://schemas.openxmlformats.org/officeDocument/2006/relationships/hyperlink" Target="http://tantargy.uni-corvinus.hu/4MI25NAK23B" TargetMode="External"/><Relationship Id="rId37" Type="http://schemas.openxmlformats.org/officeDocument/2006/relationships/hyperlink" Target="http://tantargy.uni-corvinus.hu/4KO03NAK54B" TargetMode="External"/><Relationship Id="rId40" Type="http://schemas.openxmlformats.org/officeDocument/2006/relationships/hyperlink" Target="http://tantargy.uni-corvinus.hu/4MA12NAK54B" TargetMode="External"/><Relationship Id="rId45" Type="http://schemas.openxmlformats.org/officeDocument/2006/relationships/hyperlink" Target="http://tantargy.uni-corvinus.hu/4EE21NAK32B" TargetMode="External"/><Relationship Id="rId5" Type="http://schemas.openxmlformats.org/officeDocument/2006/relationships/hyperlink" Target="http://tantargy.uni-corvinus.hu/4MI25NAK31B" TargetMode="External"/><Relationship Id="rId15" Type="http://schemas.openxmlformats.org/officeDocument/2006/relationships/hyperlink" Target="http://tantargy.uni-corvinus.hu/4MA23NAK19B" TargetMode="External"/><Relationship Id="rId23" Type="http://schemas.openxmlformats.org/officeDocument/2006/relationships/hyperlink" Target="http://tantargy.uni-corvinus.hu/7SO30NDV15B" TargetMode="External"/><Relationship Id="rId28" Type="http://schemas.openxmlformats.org/officeDocument/2006/relationships/hyperlink" Target="http://tantargy.uni-corvinus.hu/4OP13NAK24B" TargetMode="External"/><Relationship Id="rId36" Type="http://schemas.openxmlformats.org/officeDocument/2006/relationships/hyperlink" Target="http://tantargy.uni-corvinus.hu/4OG33NAK32B" TargetMode="External"/><Relationship Id="rId10" Type="http://schemas.openxmlformats.org/officeDocument/2006/relationships/hyperlink" Target="http://tantargy.uni-corvinus.hu/4ST14NAK31B" TargetMode="External"/><Relationship Id="rId19" Type="http://schemas.openxmlformats.org/officeDocument/2006/relationships/hyperlink" Target="http://tantargy.uni-corvinus.hu/7PO10NDV08B" TargetMode="External"/><Relationship Id="rId31" Type="http://schemas.openxmlformats.org/officeDocument/2006/relationships/hyperlink" Target="http://tantargy.uni-corvinus.hu/4GP02NAK12B" TargetMode="External"/><Relationship Id="rId44" Type="http://schemas.openxmlformats.org/officeDocument/2006/relationships/hyperlink" Target="http://tantargy.uni-corvinus.hu/4EE21NAK31B" TargetMode="External"/><Relationship Id="rId4" Type="http://schemas.openxmlformats.org/officeDocument/2006/relationships/hyperlink" Target="http://tantargy.uni-corvinus.hu/4OG33NAV29B" TargetMode="External"/><Relationship Id="rId9" Type="http://schemas.openxmlformats.org/officeDocument/2006/relationships/hyperlink" Target="http://tantargy.uni-corvinus.hu/4MA23NAK25B" TargetMode="External"/><Relationship Id="rId14" Type="http://schemas.openxmlformats.org/officeDocument/2006/relationships/hyperlink" Target="http://tantargy.uni-corvinus.hu/4ST14NAK21B" TargetMode="External"/><Relationship Id="rId22" Type="http://schemas.openxmlformats.org/officeDocument/2006/relationships/hyperlink" Target="http://tantargy.uni-corvinus.hu/2JO11NCK03B" TargetMode="External"/><Relationship Id="rId27" Type="http://schemas.openxmlformats.org/officeDocument/2006/relationships/hyperlink" Target="http://tantargy.uni-corvinus.hu/4MI25NAK32B" TargetMode="External"/><Relationship Id="rId30" Type="http://schemas.openxmlformats.org/officeDocument/2006/relationships/hyperlink" Target="http://tantargy.uni-corvinus.hu/4KO03NAK35B" TargetMode="External"/><Relationship Id="rId35" Type="http://schemas.openxmlformats.org/officeDocument/2006/relationships/hyperlink" Target="http://tantargy.uni-corvinus.hu/4MA23NAK18B" TargetMode="External"/><Relationship Id="rId43" Type="http://schemas.openxmlformats.org/officeDocument/2006/relationships/hyperlink" Target="http://tantargy.uni-corvinus.hu/4OG33NAK31B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W110"/>
  <sheetViews>
    <sheetView tabSelected="1" view="pageBreakPreview" zoomScaleNormal="100" zoomScaleSheetLayoutView="100" workbookViewId="0">
      <selection activeCell="A4" sqref="A4:A6"/>
    </sheetView>
  </sheetViews>
  <sheetFormatPr defaultColWidth="9.140625" defaultRowHeight="12.75" x14ac:dyDescent="0.25"/>
  <cols>
    <col min="1" max="1" width="11.140625" style="8" customWidth="1"/>
    <col min="2" max="2" width="29.7109375" style="4" customWidth="1"/>
    <col min="3" max="3" width="9.42578125" style="5" customWidth="1"/>
    <col min="4" max="4" width="6.28515625" style="5" customWidth="1"/>
    <col min="5" max="16" width="4.7109375" style="2" customWidth="1"/>
    <col min="17" max="17" width="21.7109375" style="5" bestFit="1" customWidth="1"/>
    <col min="18" max="18" width="4.140625" style="5" customWidth="1"/>
    <col min="19" max="19" width="39.85546875" style="2" bestFit="1" customWidth="1"/>
    <col min="20" max="20" width="31.85546875" style="6" customWidth="1"/>
    <col min="21" max="21" width="12.42578125" style="2" customWidth="1"/>
    <col min="22" max="22" width="10" style="2" bestFit="1" customWidth="1"/>
    <col min="23" max="47" width="9.140625" style="58"/>
    <col min="48" max="101" width="9.140625" style="59"/>
    <col min="102" max="16384" width="9.140625" style="2"/>
  </cols>
  <sheetData>
    <row r="1" spans="1:101" ht="15.75" customHeight="1" x14ac:dyDescent="0.25">
      <c r="A1" s="140" t="s">
        <v>103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</row>
    <row r="2" spans="1:101" ht="15.75" customHeight="1" x14ac:dyDescent="0.25">
      <c r="A2" s="141" t="s">
        <v>208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</row>
    <row r="3" spans="1:101" ht="15.75" customHeight="1" thickBot="1" x14ac:dyDescent="0.3">
      <c r="A3" s="142" t="s">
        <v>195</v>
      </c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</row>
    <row r="4" spans="1:101" s="70" customFormat="1" ht="12.75" customHeight="1" x14ac:dyDescent="0.25">
      <c r="A4" s="157" t="s">
        <v>69</v>
      </c>
      <c r="B4" s="143" t="s">
        <v>108</v>
      </c>
      <c r="C4" s="146" t="s">
        <v>22</v>
      </c>
      <c r="D4" s="149" t="s">
        <v>0</v>
      </c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66" t="s">
        <v>1</v>
      </c>
      <c r="Q4" s="166" t="s">
        <v>109</v>
      </c>
      <c r="R4" s="163" t="s">
        <v>112</v>
      </c>
      <c r="S4" s="154" t="s">
        <v>23</v>
      </c>
      <c r="T4" s="154" t="s">
        <v>111</v>
      </c>
      <c r="U4" s="154" t="s">
        <v>110</v>
      </c>
      <c r="V4" s="151" t="s">
        <v>70</v>
      </c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  <c r="AR4" s="58"/>
      <c r="AS4" s="58"/>
      <c r="AT4" s="58"/>
      <c r="AU4" s="58"/>
      <c r="AV4" s="58"/>
      <c r="AW4" s="58"/>
      <c r="AX4" s="58"/>
      <c r="AY4" s="58"/>
      <c r="AZ4" s="58"/>
      <c r="BA4" s="58"/>
      <c r="BB4" s="58"/>
      <c r="BC4" s="58"/>
      <c r="BD4" s="58"/>
      <c r="BE4" s="58"/>
      <c r="BF4" s="58"/>
      <c r="BG4" s="58"/>
      <c r="BH4" s="58"/>
      <c r="BI4" s="58"/>
      <c r="BJ4" s="58"/>
      <c r="BK4" s="58"/>
      <c r="BL4" s="58"/>
      <c r="BM4" s="58"/>
      <c r="BN4" s="58"/>
      <c r="BO4" s="58"/>
      <c r="BP4" s="58"/>
      <c r="BQ4" s="58"/>
      <c r="BR4" s="58"/>
      <c r="BS4" s="58"/>
      <c r="BT4" s="58"/>
      <c r="BU4" s="58"/>
      <c r="BV4" s="58"/>
      <c r="BW4" s="58"/>
      <c r="BX4" s="58"/>
      <c r="BY4" s="58"/>
      <c r="BZ4" s="58"/>
      <c r="CA4" s="58"/>
      <c r="CB4" s="58"/>
      <c r="CC4" s="58"/>
      <c r="CD4" s="58"/>
      <c r="CE4" s="58"/>
      <c r="CF4" s="58"/>
      <c r="CG4" s="58"/>
      <c r="CH4" s="58"/>
      <c r="CI4" s="58"/>
      <c r="CJ4" s="58"/>
      <c r="CK4" s="58"/>
      <c r="CL4" s="58"/>
      <c r="CM4" s="58"/>
      <c r="CN4" s="58"/>
      <c r="CO4" s="58"/>
      <c r="CP4" s="58"/>
      <c r="CQ4" s="58"/>
      <c r="CR4" s="58"/>
      <c r="CS4" s="58"/>
      <c r="CT4" s="58"/>
      <c r="CU4" s="58"/>
      <c r="CV4" s="58"/>
      <c r="CW4" s="58"/>
    </row>
    <row r="5" spans="1:101" s="70" customFormat="1" ht="12.75" customHeight="1" x14ac:dyDescent="0.25">
      <c r="A5" s="158"/>
      <c r="B5" s="144"/>
      <c r="C5" s="147"/>
      <c r="D5" s="150">
        <v>1</v>
      </c>
      <c r="E5" s="150"/>
      <c r="F5" s="150">
        <v>2</v>
      </c>
      <c r="G5" s="150"/>
      <c r="H5" s="150">
        <v>3</v>
      </c>
      <c r="I5" s="150"/>
      <c r="J5" s="150">
        <v>4</v>
      </c>
      <c r="K5" s="150"/>
      <c r="L5" s="150">
        <v>5</v>
      </c>
      <c r="M5" s="150"/>
      <c r="N5" s="150">
        <v>6</v>
      </c>
      <c r="O5" s="150"/>
      <c r="P5" s="167"/>
      <c r="Q5" s="167"/>
      <c r="R5" s="164"/>
      <c r="S5" s="155"/>
      <c r="T5" s="155"/>
      <c r="U5" s="155"/>
      <c r="V5" s="152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8"/>
      <c r="AK5" s="58"/>
      <c r="AL5" s="58"/>
      <c r="AM5" s="58"/>
      <c r="AN5" s="58"/>
      <c r="AO5" s="58"/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  <c r="BM5" s="58"/>
      <c r="BN5" s="58"/>
      <c r="BO5" s="58"/>
      <c r="BP5" s="58"/>
      <c r="BQ5" s="58"/>
      <c r="BR5" s="58"/>
      <c r="BS5" s="58"/>
      <c r="BT5" s="58"/>
      <c r="BU5" s="58"/>
      <c r="BV5" s="58"/>
      <c r="BW5" s="58"/>
      <c r="BX5" s="58"/>
      <c r="BY5" s="58"/>
      <c r="BZ5" s="58"/>
      <c r="CA5" s="58"/>
      <c r="CB5" s="58"/>
      <c r="CC5" s="58"/>
      <c r="CD5" s="58"/>
      <c r="CE5" s="58"/>
      <c r="CF5" s="58"/>
      <c r="CG5" s="58"/>
      <c r="CH5" s="58"/>
      <c r="CI5" s="58"/>
      <c r="CJ5" s="58"/>
      <c r="CK5" s="58"/>
      <c r="CL5" s="58"/>
      <c r="CM5" s="58"/>
      <c r="CN5" s="58"/>
      <c r="CO5" s="58"/>
      <c r="CP5" s="58"/>
      <c r="CQ5" s="58"/>
      <c r="CR5" s="58"/>
      <c r="CS5" s="58"/>
      <c r="CT5" s="58"/>
      <c r="CU5" s="58"/>
      <c r="CV5" s="58"/>
      <c r="CW5" s="58"/>
    </row>
    <row r="6" spans="1:101" s="70" customFormat="1" ht="12.75" customHeight="1" thickBot="1" x14ac:dyDescent="0.3">
      <c r="A6" s="159"/>
      <c r="B6" s="145"/>
      <c r="C6" s="148"/>
      <c r="D6" s="71" t="s">
        <v>2</v>
      </c>
      <c r="E6" s="71" t="s">
        <v>3</v>
      </c>
      <c r="F6" s="71" t="s">
        <v>2</v>
      </c>
      <c r="G6" s="71" t="s">
        <v>3</v>
      </c>
      <c r="H6" s="71" t="s">
        <v>2</v>
      </c>
      <c r="I6" s="71" t="s">
        <v>3</v>
      </c>
      <c r="J6" s="71" t="s">
        <v>2</v>
      </c>
      <c r="K6" s="71" t="s">
        <v>3</v>
      </c>
      <c r="L6" s="71" t="s">
        <v>2</v>
      </c>
      <c r="M6" s="71" t="s">
        <v>3</v>
      </c>
      <c r="N6" s="71" t="s">
        <v>2</v>
      </c>
      <c r="O6" s="71" t="s">
        <v>3</v>
      </c>
      <c r="P6" s="168"/>
      <c r="Q6" s="168"/>
      <c r="R6" s="165"/>
      <c r="S6" s="156"/>
      <c r="T6" s="156"/>
      <c r="U6" s="156"/>
      <c r="V6" s="153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  <c r="BG6" s="58"/>
      <c r="BH6" s="58"/>
      <c r="BI6" s="58"/>
      <c r="BJ6" s="58"/>
      <c r="BK6" s="58"/>
      <c r="BL6" s="58"/>
      <c r="BM6" s="58"/>
      <c r="BN6" s="58"/>
      <c r="BO6" s="58"/>
      <c r="BP6" s="58"/>
      <c r="BQ6" s="58"/>
      <c r="BR6" s="58"/>
      <c r="BS6" s="58"/>
      <c r="BT6" s="58"/>
      <c r="BU6" s="58"/>
      <c r="BV6" s="58"/>
      <c r="BW6" s="58"/>
      <c r="BX6" s="58"/>
      <c r="BY6" s="58"/>
      <c r="BZ6" s="58"/>
      <c r="CA6" s="58"/>
      <c r="CB6" s="58"/>
      <c r="CC6" s="58"/>
      <c r="CD6" s="58"/>
      <c r="CE6" s="58"/>
      <c r="CF6" s="58"/>
      <c r="CG6" s="58"/>
      <c r="CH6" s="58"/>
      <c r="CI6" s="58"/>
      <c r="CJ6" s="58"/>
      <c r="CK6" s="58"/>
      <c r="CL6" s="58"/>
      <c r="CM6" s="58"/>
      <c r="CN6" s="58"/>
      <c r="CO6" s="58"/>
      <c r="CP6" s="58"/>
      <c r="CQ6" s="58"/>
      <c r="CR6" s="58"/>
      <c r="CS6" s="58"/>
      <c r="CT6" s="58"/>
      <c r="CU6" s="58"/>
      <c r="CV6" s="58"/>
      <c r="CW6" s="58"/>
    </row>
    <row r="7" spans="1:101" s="80" customFormat="1" ht="12.75" customHeight="1" x14ac:dyDescent="0.25">
      <c r="A7" s="72"/>
      <c r="B7" s="73" t="s">
        <v>104</v>
      </c>
      <c r="C7" s="74"/>
      <c r="D7" s="176">
        <f>SUM(P9:P12)</f>
        <v>24</v>
      </c>
      <c r="E7" s="176"/>
      <c r="F7" s="176">
        <f>SUM(P14:P17)</f>
        <v>24</v>
      </c>
      <c r="G7" s="176"/>
      <c r="H7" s="176">
        <v>30</v>
      </c>
      <c r="I7" s="176"/>
      <c r="J7" s="176">
        <v>6</v>
      </c>
      <c r="K7" s="176"/>
      <c r="L7" s="162">
        <v>6</v>
      </c>
      <c r="M7" s="162"/>
      <c r="N7" s="162">
        <v>0</v>
      </c>
      <c r="O7" s="162"/>
      <c r="P7" s="75">
        <v>102</v>
      </c>
      <c r="Q7" s="76"/>
      <c r="R7" s="76"/>
      <c r="S7" s="77"/>
      <c r="T7" s="78"/>
      <c r="U7" s="78"/>
      <c r="V7" s="79"/>
      <c r="W7" s="60"/>
      <c r="X7" s="60"/>
      <c r="Y7" s="60"/>
      <c r="Z7" s="60"/>
      <c r="AA7" s="60"/>
      <c r="AB7" s="60"/>
      <c r="AC7" s="60"/>
      <c r="AD7" s="60"/>
      <c r="AE7" s="60"/>
      <c r="AF7" s="60"/>
      <c r="AG7" s="60"/>
      <c r="AH7" s="60"/>
      <c r="AI7" s="60"/>
      <c r="AJ7" s="60"/>
      <c r="AK7" s="60"/>
      <c r="AL7" s="60"/>
      <c r="AM7" s="60"/>
      <c r="AN7" s="60"/>
      <c r="AO7" s="60"/>
      <c r="AP7" s="60"/>
      <c r="AQ7" s="60"/>
      <c r="AR7" s="60"/>
      <c r="AS7" s="60"/>
      <c r="AT7" s="60"/>
      <c r="AU7" s="60"/>
      <c r="AV7" s="60"/>
      <c r="AW7" s="60"/>
      <c r="AX7" s="60"/>
      <c r="AY7" s="60"/>
      <c r="AZ7" s="60"/>
      <c r="BA7" s="60"/>
      <c r="BB7" s="60"/>
      <c r="BC7" s="60"/>
      <c r="BD7" s="60"/>
      <c r="BE7" s="60"/>
      <c r="BF7" s="60"/>
      <c r="BG7" s="60"/>
      <c r="BH7" s="60"/>
      <c r="BI7" s="60"/>
      <c r="BJ7" s="60"/>
      <c r="BK7" s="60"/>
      <c r="BL7" s="60"/>
      <c r="BM7" s="60"/>
      <c r="BN7" s="60"/>
      <c r="BO7" s="60"/>
      <c r="BP7" s="60"/>
      <c r="BQ7" s="60"/>
      <c r="BR7" s="60"/>
      <c r="BS7" s="60"/>
      <c r="BT7" s="60"/>
      <c r="BU7" s="60"/>
      <c r="BV7" s="60"/>
      <c r="BW7" s="60"/>
      <c r="BX7" s="60"/>
      <c r="BY7" s="60"/>
      <c r="BZ7" s="60"/>
      <c r="CA7" s="60"/>
      <c r="CB7" s="60"/>
      <c r="CC7" s="60"/>
      <c r="CD7" s="60"/>
      <c r="CE7" s="60"/>
      <c r="CF7" s="60"/>
      <c r="CG7" s="60"/>
      <c r="CH7" s="60"/>
      <c r="CI7" s="60"/>
      <c r="CJ7" s="60"/>
      <c r="CK7" s="60"/>
      <c r="CL7" s="60"/>
      <c r="CM7" s="60"/>
      <c r="CN7" s="60"/>
      <c r="CO7" s="60"/>
      <c r="CP7" s="60"/>
      <c r="CQ7" s="60"/>
      <c r="CR7" s="60"/>
      <c r="CS7" s="60"/>
      <c r="CT7" s="60"/>
      <c r="CU7" s="60"/>
      <c r="CV7" s="60"/>
      <c r="CW7" s="60"/>
    </row>
    <row r="8" spans="1:101" s="70" customFormat="1" ht="12.75" customHeight="1" x14ac:dyDescent="0.25">
      <c r="A8" s="131" t="s">
        <v>209</v>
      </c>
      <c r="B8" s="81" t="s">
        <v>203</v>
      </c>
      <c r="C8" s="82" t="s">
        <v>4</v>
      </c>
      <c r="D8" s="82">
        <v>2</v>
      </c>
      <c r="E8" s="82">
        <v>2</v>
      </c>
      <c r="F8" s="83"/>
      <c r="G8" s="83"/>
      <c r="H8" s="82"/>
      <c r="I8" s="82"/>
      <c r="J8" s="82"/>
      <c r="K8" s="82"/>
      <c r="L8" s="82"/>
      <c r="M8" s="82"/>
      <c r="N8" s="82"/>
      <c r="O8" s="82"/>
      <c r="P8" s="82">
        <v>6</v>
      </c>
      <c r="Q8" s="84" t="s">
        <v>218</v>
      </c>
      <c r="R8" s="84"/>
      <c r="S8" s="85" t="s">
        <v>151</v>
      </c>
      <c r="T8" s="86"/>
      <c r="U8" s="86"/>
      <c r="V8" s="87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8"/>
      <c r="AN8" s="58"/>
      <c r="AO8" s="58"/>
      <c r="AP8" s="58"/>
      <c r="AQ8" s="58"/>
      <c r="AR8" s="58"/>
      <c r="AS8" s="58"/>
      <c r="AT8" s="58"/>
      <c r="AU8" s="58"/>
      <c r="AV8" s="58"/>
      <c r="AW8" s="58"/>
      <c r="AX8" s="58"/>
      <c r="AY8" s="58"/>
      <c r="AZ8" s="58"/>
      <c r="BA8" s="58"/>
      <c r="BB8" s="58"/>
      <c r="BC8" s="58"/>
      <c r="BD8" s="58"/>
      <c r="BE8" s="58"/>
      <c r="BF8" s="58"/>
      <c r="BG8" s="58"/>
      <c r="BH8" s="58"/>
      <c r="BI8" s="58"/>
      <c r="BJ8" s="58"/>
      <c r="BK8" s="58"/>
      <c r="BL8" s="58"/>
      <c r="BM8" s="58"/>
      <c r="BN8" s="58"/>
      <c r="BO8" s="58"/>
      <c r="BP8" s="58"/>
      <c r="BQ8" s="58"/>
      <c r="BR8" s="58"/>
      <c r="BS8" s="58"/>
      <c r="BT8" s="58"/>
      <c r="BU8" s="58"/>
      <c r="BV8" s="58"/>
      <c r="BW8" s="58"/>
      <c r="BX8" s="58"/>
      <c r="BY8" s="58"/>
      <c r="BZ8" s="58"/>
      <c r="CA8" s="58"/>
      <c r="CB8" s="58"/>
      <c r="CC8" s="58"/>
      <c r="CD8" s="58"/>
      <c r="CE8" s="58"/>
      <c r="CF8" s="58"/>
      <c r="CG8" s="58"/>
      <c r="CH8" s="58"/>
      <c r="CI8" s="58"/>
      <c r="CJ8" s="58"/>
      <c r="CK8" s="58"/>
      <c r="CL8" s="58"/>
      <c r="CM8" s="58"/>
      <c r="CN8" s="58"/>
      <c r="CO8" s="58"/>
      <c r="CP8" s="58"/>
      <c r="CQ8" s="58"/>
      <c r="CR8" s="58"/>
      <c r="CS8" s="58"/>
      <c r="CT8" s="58"/>
      <c r="CU8" s="58"/>
      <c r="CV8" s="58"/>
      <c r="CW8" s="58"/>
    </row>
    <row r="9" spans="1:101" s="70" customFormat="1" ht="12.75" customHeight="1" x14ac:dyDescent="0.25">
      <c r="A9" s="131" t="s">
        <v>72</v>
      </c>
      <c r="B9" s="81" t="s">
        <v>5</v>
      </c>
      <c r="C9" s="88" t="s">
        <v>4</v>
      </c>
      <c r="D9" s="88">
        <v>1</v>
      </c>
      <c r="E9" s="88">
        <v>2</v>
      </c>
      <c r="F9" s="88"/>
      <c r="G9" s="88"/>
      <c r="H9" s="88"/>
      <c r="I9" s="88"/>
      <c r="J9" s="88"/>
      <c r="K9" s="88"/>
      <c r="L9" s="88"/>
      <c r="M9" s="88"/>
      <c r="N9" s="88"/>
      <c r="O9" s="88"/>
      <c r="P9" s="88">
        <v>6</v>
      </c>
      <c r="Q9" s="89" t="s">
        <v>59</v>
      </c>
      <c r="R9" s="89"/>
      <c r="S9" s="90" t="s">
        <v>25</v>
      </c>
      <c r="T9" s="91"/>
      <c r="U9" s="91"/>
      <c r="V9" s="92"/>
      <c r="W9" s="58"/>
      <c r="X9" s="58"/>
      <c r="Y9" s="58"/>
      <c r="Z9" s="58"/>
      <c r="AA9" s="58"/>
      <c r="AB9" s="58"/>
      <c r="AC9" s="58"/>
      <c r="AD9" s="58"/>
      <c r="AE9" s="58"/>
      <c r="AF9" s="58"/>
      <c r="AG9" s="58"/>
      <c r="AH9" s="58"/>
      <c r="AI9" s="58"/>
      <c r="AJ9" s="58"/>
      <c r="AK9" s="58"/>
      <c r="AL9" s="58"/>
      <c r="AM9" s="58"/>
      <c r="AN9" s="58"/>
      <c r="AO9" s="58"/>
      <c r="AP9" s="58"/>
      <c r="AQ9" s="58"/>
      <c r="AR9" s="58"/>
      <c r="AS9" s="58"/>
      <c r="AT9" s="58"/>
      <c r="AU9" s="58"/>
      <c r="AV9" s="58"/>
      <c r="AW9" s="58"/>
      <c r="AX9" s="58"/>
      <c r="AY9" s="58"/>
      <c r="AZ9" s="58"/>
      <c r="BA9" s="58"/>
      <c r="BB9" s="58"/>
      <c r="BC9" s="58"/>
      <c r="BD9" s="58"/>
      <c r="BE9" s="58"/>
      <c r="BF9" s="58"/>
      <c r="BG9" s="58"/>
      <c r="BH9" s="58"/>
      <c r="BI9" s="58"/>
      <c r="BJ9" s="58"/>
      <c r="BK9" s="58"/>
      <c r="BL9" s="58"/>
      <c r="BM9" s="58"/>
      <c r="BN9" s="58"/>
      <c r="BO9" s="58"/>
      <c r="BP9" s="58"/>
      <c r="BQ9" s="58"/>
      <c r="BR9" s="58"/>
      <c r="BS9" s="58"/>
      <c r="BT9" s="58"/>
      <c r="BU9" s="58"/>
      <c r="BV9" s="58"/>
      <c r="BW9" s="58"/>
      <c r="BX9" s="58"/>
      <c r="BY9" s="58"/>
      <c r="BZ9" s="58"/>
      <c r="CA9" s="58"/>
      <c r="CB9" s="58"/>
      <c r="CC9" s="58"/>
      <c r="CD9" s="58"/>
      <c r="CE9" s="58"/>
      <c r="CF9" s="58"/>
      <c r="CG9" s="58"/>
      <c r="CH9" s="58"/>
      <c r="CI9" s="58"/>
      <c r="CJ9" s="58"/>
      <c r="CK9" s="58"/>
      <c r="CL9" s="58"/>
      <c r="CM9" s="58"/>
      <c r="CN9" s="58"/>
      <c r="CO9" s="58"/>
      <c r="CP9" s="58"/>
      <c r="CQ9" s="58"/>
      <c r="CR9" s="58"/>
      <c r="CS9" s="58"/>
      <c r="CT9" s="58"/>
      <c r="CU9" s="58"/>
      <c r="CV9" s="58"/>
      <c r="CW9" s="58"/>
    </row>
    <row r="10" spans="1:101" s="70" customFormat="1" ht="12.75" customHeight="1" x14ac:dyDescent="0.25">
      <c r="A10" s="131" t="s">
        <v>73</v>
      </c>
      <c r="B10" s="81" t="s">
        <v>51</v>
      </c>
      <c r="C10" s="88" t="s">
        <v>4</v>
      </c>
      <c r="D10" s="93">
        <v>2</v>
      </c>
      <c r="E10" s="93">
        <v>2</v>
      </c>
      <c r="F10" s="88"/>
      <c r="G10" s="88"/>
      <c r="H10" s="88"/>
      <c r="I10" s="88"/>
      <c r="J10" s="88"/>
      <c r="K10" s="88"/>
      <c r="L10" s="89"/>
      <c r="M10" s="89"/>
      <c r="N10" s="88"/>
      <c r="O10" s="88"/>
      <c r="P10" s="88">
        <v>6</v>
      </c>
      <c r="Q10" s="89" t="s">
        <v>62</v>
      </c>
      <c r="R10" s="89"/>
      <c r="S10" s="90" t="s">
        <v>26</v>
      </c>
      <c r="T10" s="91"/>
      <c r="U10" s="91"/>
      <c r="V10" s="92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8"/>
      <c r="AN10" s="58"/>
      <c r="AO10" s="58"/>
      <c r="AP10" s="58"/>
      <c r="AQ10" s="58"/>
      <c r="AR10" s="58"/>
      <c r="AS10" s="58"/>
      <c r="AT10" s="58"/>
      <c r="AU10" s="58"/>
      <c r="AV10" s="58"/>
      <c r="AW10" s="58"/>
      <c r="AX10" s="58"/>
      <c r="AY10" s="58"/>
      <c r="AZ10" s="58"/>
      <c r="BA10" s="58"/>
      <c r="BB10" s="58"/>
      <c r="BC10" s="58"/>
      <c r="BD10" s="58"/>
      <c r="BE10" s="58"/>
      <c r="BF10" s="58"/>
      <c r="BG10" s="58"/>
      <c r="BH10" s="58"/>
      <c r="BI10" s="58"/>
      <c r="BJ10" s="58"/>
      <c r="BK10" s="58"/>
      <c r="BL10" s="58"/>
      <c r="BM10" s="58"/>
      <c r="BN10" s="58"/>
      <c r="BO10" s="58"/>
      <c r="BP10" s="58"/>
      <c r="BQ10" s="58"/>
      <c r="BR10" s="58"/>
      <c r="BS10" s="58"/>
      <c r="BT10" s="58"/>
      <c r="BU10" s="58"/>
      <c r="BV10" s="58"/>
      <c r="BW10" s="58"/>
      <c r="BX10" s="58"/>
      <c r="BY10" s="58"/>
      <c r="BZ10" s="58"/>
      <c r="CA10" s="58"/>
      <c r="CB10" s="58"/>
      <c r="CC10" s="58"/>
      <c r="CD10" s="58"/>
      <c r="CE10" s="58"/>
      <c r="CF10" s="58"/>
      <c r="CG10" s="58"/>
      <c r="CH10" s="58"/>
      <c r="CI10" s="58"/>
      <c r="CJ10" s="58"/>
      <c r="CK10" s="58"/>
      <c r="CL10" s="58"/>
      <c r="CM10" s="58"/>
      <c r="CN10" s="58"/>
      <c r="CO10" s="58"/>
      <c r="CP10" s="58"/>
      <c r="CQ10" s="58"/>
      <c r="CR10" s="58"/>
      <c r="CS10" s="58"/>
      <c r="CT10" s="58"/>
      <c r="CU10" s="58"/>
      <c r="CV10" s="58"/>
      <c r="CW10" s="58"/>
    </row>
    <row r="11" spans="1:101" s="70" customFormat="1" ht="12.75" customHeight="1" x14ac:dyDescent="0.25">
      <c r="A11" s="132" t="s">
        <v>74</v>
      </c>
      <c r="B11" s="81" t="s">
        <v>11</v>
      </c>
      <c r="C11" s="88" t="s">
        <v>4</v>
      </c>
      <c r="D11" s="88">
        <v>2</v>
      </c>
      <c r="E11" s="88">
        <v>2</v>
      </c>
      <c r="F11" s="93"/>
      <c r="G11" s="93"/>
      <c r="H11" s="88"/>
      <c r="I11" s="88"/>
      <c r="J11" s="88"/>
      <c r="K11" s="88"/>
      <c r="L11" s="88"/>
      <c r="M11" s="88"/>
      <c r="N11" s="88"/>
      <c r="O11" s="88"/>
      <c r="P11" s="88">
        <v>6</v>
      </c>
      <c r="Q11" s="89" t="s">
        <v>12</v>
      </c>
      <c r="R11" s="89"/>
      <c r="S11" s="90" t="s">
        <v>152</v>
      </c>
      <c r="T11" s="91"/>
      <c r="U11" s="91"/>
      <c r="V11" s="92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/>
      <c r="AM11" s="58"/>
      <c r="AN11" s="58"/>
      <c r="AO11" s="58"/>
      <c r="AP11" s="58"/>
      <c r="AQ11" s="58"/>
      <c r="AR11" s="58"/>
      <c r="AS11" s="58"/>
      <c r="AT11" s="58"/>
      <c r="AU11" s="58"/>
      <c r="AV11" s="58"/>
      <c r="AW11" s="58"/>
      <c r="AX11" s="58"/>
      <c r="AY11" s="58"/>
      <c r="AZ11" s="58"/>
      <c r="BA11" s="58"/>
      <c r="BB11" s="58"/>
      <c r="BC11" s="58"/>
      <c r="BD11" s="58"/>
      <c r="BE11" s="58"/>
      <c r="BF11" s="58"/>
      <c r="BG11" s="58"/>
      <c r="BH11" s="58"/>
      <c r="BI11" s="58"/>
      <c r="BJ11" s="58"/>
      <c r="BK11" s="58"/>
      <c r="BL11" s="58"/>
      <c r="BM11" s="58"/>
      <c r="BN11" s="58"/>
      <c r="BO11" s="58"/>
      <c r="BP11" s="58"/>
      <c r="BQ11" s="58"/>
      <c r="BR11" s="58"/>
      <c r="BS11" s="58"/>
      <c r="BT11" s="58"/>
      <c r="BU11" s="58"/>
      <c r="BV11" s="58"/>
      <c r="BW11" s="58"/>
      <c r="BX11" s="58"/>
      <c r="BY11" s="58"/>
      <c r="BZ11" s="58"/>
      <c r="CA11" s="58"/>
      <c r="CB11" s="58"/>
      <c r="CC11" s="58"/>
      <c r="CD11" s="58"/>
      <c r="CE11" s="58"/>
      <c r="CF11" s="58"/>
      <c r="CG11" s="58"/>
      <c r="CH11" s="58"/>
      <c r="CI11" s="58"/>
      <c r="CJ11" s="58"/>
      <c r="CK11" s="58"/>
      <c r="CL11" s="58"/>
      <c r="CM11" s="58"/>
      <c r="CN11" s="58"/>
      <c r="CO11" s="58"/>
      <c r="CP11" s="58"/>
      <c r="CQ11" s="58"/>
      <c r="CR11" s="58"/>
      <c r="CS11" s="58"/>
      <c r="CT11" s="58"/>
      <c r="CU11" s="58"/>
      <c r="CV11" s="58"/>
      <c r="CW11" s="58"/>
    </row>
    <row r="12" spans="1:101" s="70" customFormat="1" ht="12.75" customHeight="1" x14ac:dyDescent="0.25">
      <c r="A12" s="132" t="s">
        <v>75</v>
      </c>
      <c r="B12" s="81" t="s">
        <v>63</v>
      </c>
      <c r="C12" s="88" t="s">
        <v>32</v>
      </c>
      <c r="D12" s="88">
        <v>0</v>
      </c>
      <c r="E12" s="88">
        <v>2</v>
      </c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>
        <v>6</v>
      </c>
      <c r="Q12" s="89" t="s">
        <v>64</v>
      </c>
      <c r="R12" s="89"/>
      <c r="S12" s="90" t="s">
        <v>118</v>
      </c>
      <c r="U12" s="91"/>
      <c r="V12" s="92"/>
      <c r="W12" s="58"/>
      <c r="X12" s="58"/>
      <c r="Y12" s="58"/>
      <c r="Z12" s="58"/>
      <c r="AA12" s="58"/>
      <c r="AB12" s="58"/>
      <c r="AC12" s="58"/>
      <c r="AD12" s="58"/>
      <c r="AE12" s="58"/>
      <c r="AF12" s="58"/>
      <c r="AG12" s="58"/>
      <c r="AH12" s="58"/>
      <c r="AI12" s="58"/>
      <c r="AJ12" s="58"/>
      <c r="AK12" s="58"/>
      <c r="AL12" s="58"/>
      <c r="AM12" s="58"/>
      <c r="AN12" s="58"/>
      <c r="AO12" s="58"/>
      <c r="AP12" s="58"/>
      <c r="AQ12" s="58"/>
      <c r="AR12" s="58"/>
      <c r="AS12" s="58"/>
      <c r="AT12" s="58"/>
      <c r="AU12" s="58"/>
      <c r="AV12" s="58"/>
      <c r="AW12" s="58"/>
      <c r="AX12" s="58"/>
      <c r="AY12" s="58"/>
      <c r="AZ12" s="58"/>
      <c r="BA12" s="58"/>
      <c r="BB12" s="58"/>
      <c r="BC12" s="58"/>
      <c r="BD12" s="58"/>
      <c r="BE12" s="58"/>
      <c r="BF12" s="58"/>
      <c r="BG12" s="58"/>
      <c r="BH12" s="58"/>
      <c r="BI12" s="58"/>
      <c r="BJ12" s="58"/>
      <c r="BK12" s="58"/>
      <c r="BL12" s="58"/>
      <c r="BM12" s="58"/>
      <c r="BN12" s="58"/>
      <c r="BO12" s="58"/>
      <c r="BP12" s="58"/>
      <c r="BQ12" s="58"/>
      <c r="BR12" s="58"/>
      <c r="BS12" s="58"/>
      <c r="BT12" s="58"/>
      <c r="BU12" s="58"/>
      <c r="BV12" s="58"/>
      <c r="BW12" s="58"/>
      <c r="BX12" s="58"/>
      <c r="BY12" s="58"/>
      <c r="BZ12" s="58"/>
      <c r="CA12" s="58"/>
      <c r="CB12" s="58"/>
      <c r="CC12" s="58"/>
      <c r="CD12" s="58"/>
      <c r="CE12" s="58"/>
      <c r="CF12" s="58"/>
      <c r="CG12" s="58"/>
      <c r="CH12" s="58"/>
      <c r="CI12" s="58"/>
      <c r="CJ12" s="58"/>
      <c r="CK12" s="58"/>
      <c r="CL12" s="58"/>
      <c r="CM12" s="58"/>
      <c r="CN12" s="58"/>
      <c r="CO12" s="58"/>
      <c r="CP12" s="58"/>
      <c r="CQ12" s="58"/>
      <c r="CR12" s="58"/>
      <c r="CS12" s="58"/>
      <c r="CT12" s="58"/>
      <c r="CU12" s="58"/>
      <c r="CV12" s="58"/>
      <c r="CW12" s="58"/>
    </row>
    <row r="13" spans="1:101" s="70" customFormat="1" ht="12.75" customHeight="1" x14ac:dyDescent="0.25">
      <c r="A13" s="133" t="s">
        <v>210</v>
      </c>
      <c r="B13" s="81" t="s">
        <v>204</v>
      </c>
      <c r="C13" s="88" t="s">
        <v>4</v>
      </c>
      <c r="D13" s="88"/>
      <c r="E13" s="88"/>
      <c r="F13" s="88">
        <v>2</v>
      </c>
      <c r="G13" s="88">
        <v>2</v>
      </c>
      <c r="H13" s="88"/>
      <c r="I13" s="88"/>
      <c r="J13" s="88"/>
      <c r="K13" s="88"/>
      <c r="L13" s="88"/>
      <c r="M13" s="88"/>
      <c r="N13" s="88"/>
      <c r="O13" s="88"/>
      <c r="P13" s="88">
        <v>6</v>
      </c>
      <c r="Q13" s="89" t="s">
        <v>218</v>
      </c>
      <c r="R13" s="89"/>
      <c r="S13" s="90" t="s">
        <v>151</v>
      </c>
      <c r="U13" s="91"/>
      <c r="V13" s="92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  <c r="AH13" s="58"/>
      <c r="AI13" s="58"/>
      <c r="AJ13" s="58"/>
      <c r="AK13" s="58"/>
      <c r="AL13" s="58"/>
      <c r="AM13" s="58"/>
      <c r="AN13" s="58"/>
      <c r="AO13" s="58"/>
      <c r="AP13" s="58"/>
      <c r="AQ13" s="58"/>
      <c r="AR13" s="58"/>
      <c r="AS13" s="58"/>
      <c r="AT13" s="58"/>
      <c r="AU13" s="58"/>
      <c r="AV13" s="58"/>
      <c r="AW13" s="58"/>
      <c r="AX13" s="58"/>
      <c r="AY13" s="58"/>
      <c r="AZ13" s="58"/>
      <c r="BA13" s="58"/>
      <c r="BB13" s="58"/>
      <c r="BC13" s="58"/>
      <c r="BD13" s="58"/>
      <c r="BE13" s="58"/>
      <c r="BF13" s="58"/>
      <c r="BG13" s="58"/>
      <c r="BH13" s="58"/>
      <c r="BI13" s="58"/>
      <c r="BJ13" s="58"/>
      <c r="BK13" s="58"/>
      <c r="BL13" s="58"/>
      <c r="BM13" s="58"/>
      <c r="BN13" s="58"/>
      <c r="BO13" s="58"/>
      <c r="BP13" s="58"/>
      <c r="BQ13" s="58"/>
      <c r="BR13" s="58"/>
      <c r="BS13" s="58"/>
      <c r="BT13" s="58"/>
      <c r="BU13" s="58"/>
      <c r="BV13" s="58"/>
      <c r="BW13" s="58"/>
      <c r="BX13" s="58"/>
      <c r="BY13" s="58"/>
      <c r="BZ13" s="58"/>
      <c r="CA13" s="58"/>
      <c r="CB13" s="58"/>
      <c r="CC13" s="58"/>
      <c r="CD13" s="58"/>
      <c r="CE13" s="58"/>
      <c r="CF13" s="58"/>
      <c r="CG13" s="58"/>
      <c r="CH13" s="58"/>
      <c r="CI13" s="58"/>
      <c r="CJ13" s="58"/>
      <c r="CK13" s="58"/>
      <c r="CL13" s="58"/>
      <c r="CM13" s="58"/>
      <c r="CN13" s="58"/>
      <c r="CO13" s="58"/>
      <c r="CP13" s="58"/>
      <c r="CQ13" s="58"/>
      <c r="CR13" s="58"/>
      <c r="CS13" s="58"/>
      <c r="CT13" s="58"/>
      <c r="CU13" s="58"/>
      <c r="CV13" s="58"/>
      <c r="CW13" s="58"/>
    </row>
    <row r="14" spans="1:101" s="70" customFormat="1" ht="12.75" customHeight="1" x14ac:dyDescent="0.25">
      <c r="A14" s="133" t="s">
        <v>76</v>
      </c>
      <c r="B14" s="81" t="s">
        <v>50</v>
      </c>
      <c r="C14" s="88" t="s">
        <v>4</v>
      </c>
      <c r="D14" s="88"/>
      <c r="E14" s="88"/>
      <c r="F14" s="88">
        <v>2</v>
      </c>
      <c r="G14" s="88">
        <v>2</v>
      </c>
      <c r="H14" s="88"/>
      <c r="I14" s="88"/>
      <c r="J14" s="88"/>
      <c r="K14" s="88"/>
      <c r="L14" s="88"/>
      <c r="M14" s="88"/>
      <c r="N14" s="88"/>
      <c r="O14" s="88"/>
      <c r="P14" s="88">
        <v>6</v>
      </c>
      <c r="Q14" s="89" t="s">
        <v>62</v>
      </c>
      <c r="R14" s="89"/>
      <c r="S14" s="94" t="s">
        <v>26</v>
      </c>
      <c r="T14" s="95" t="s">
        <v>51</v>
      </c>
      <c r="U14" s="96"/>
      <c r="V14" s="92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58"/>
      <c r="AR14" s="58"/>
      <c r="AS14" s="58"/>
      <c r="AT14" s="58"/>
      <c r="AU14" s="58"/>
      <c r="AV14" s="58"/>
      <c r="AW14" s="58"/>
      <c r="AX14" s="58"/>
      <c r="AY14" s="58"/>
      <c r="AZ14" s="58"/>
      <c r="BA14" s="58"/>
      <c r="BB14" s="58"/>
      <c r="BC14" s="58"/>
      <c r="BD14" s="58"/>
      <c r="BE14" s="58"/>
      <c r="BF14" s="58"/>
      <c r="BG14" s="58"/>
      <c r="BH14" s="58"/>
      <c r="BI14" s="58"/>
      <c r="BJ14" s="58"/>
      <c r="BK14" s="58"/>
      <c r="BL14" s="58"/>
      <c r="BM14" s="58"/>
      <c r="BN14" s="58"/>
      <c r="BO14" s="58"/>
      <c r="BP14" s="58"/>
      <c r="BQ14" s="58"/>
      <c r="BR14" s="58"/>
      <c r="BS14" s="58"/>
      <c r="BT14" s="58"/>
      <c r="BU14" s="58"/>
      <c r="BV14" s="58"/>
      <c r="BW14" s="58"/>
      <c r="BX14" s="58"/>
      <c r="BY14" s="58"/>
      <c r="BZ14" s="58"/>
      <c r="CA14" s="58"/>
      <c r="CB14" s="58"/>
      <c r="CC14" s="58"/>
      <c r="CD14" s="58"/>
      <c r="CE14" s="58"/>
      <c r="CF14" s="58"/>
      <c r="CG14" s="58"/>
      <c r="CH14" s="58"/>
      <c r="CI14" s="58"/>
      <c r="CJ14" s="58"/>
      <c r="CK14" s="58"/>
      <c r="CL14" s="58"/>
      <c r="CM14" s="58"/>
      <c r="CN14" s="58"/>
      <c r="CO14" s="58"/>
      <c r="CP14" s="58"/>
      <c r="CQ14" s="58"/>
      <c r="CR14" s="58"/>
      <c r="CS14" s="58"/>
      <c r="CT14" s="58"/>
      <c r="CU14" s="58"/>
      <c r="CV14" s="58"/>
      <c r="CW14" s="58"/>
    </row>
    <row r="15" spans="1:101" s="70" customFormat="1" ht="12.75" customHeight="1" x14ac:dyDescent="0.25">
      <c r="A15" s="134" t="s">
        <v>79</v>
      </c>
      <c r="B15" s="81" t="s">
        <v>8</v>
      </c>
      <c r="C15" s="88" t="s">
        <v>32</v>
      </c>
      <c r="D15" s="88"/>
      <c r="E15" s="88"/>
      <c r="F15" s="88">
        <v>0</v>
      </c>
      <c r="G15" s="88">
        <v>4</v>
      </c>
      <c r="H15" s="88"/>
      <c r="I15" s="88"/>
      <c r="J15" s="88"/>
      <c r="K15" s="88"/>
      <c r="L15" s="88"/>
      <c r="M15" s="88"/>
      <c r="N15" s="88"/>
      <c r="O15" s="88"/>
      <c r="P15" s="88">
        <v>6</v>
      </c>
      <c r="Q15" s="89" t="s">
        <v>34</v>
      </c>
      <c r="R15" s="89"/>
      <c r="S15" s="90" t="s">
        <v>27</v>
      </c>
      <c r="U15" s="90"/>
      <c r="V15" s="97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  <c r="BD15" s="58"/>
      <c r="BE15" s="58"/>
      <c r="BF15" s="58"/>
      <c r="BG15" s="58"/>
      <c r="BH15" s="58"/>
      <c r="BI15" s="58"/>
      <c r="BJ15" s="58"/>
      <c r="BK15" s="58"/>
      <c r="BL15" s="58"/>
      <c r="BM15" s="58"/>
      <c r="BN15" s="58"/>
      <c r="BO15" s="58"/>
      <c r="BP15" s="58"/>
      <c r="BQ15" s="58"/>
      <c r="BR15" s="58"/>
      <c r="BS15" s="58"/>
      <c r="BT15" s="58"/>
      <c r="BU15" s="58"/>
      <c r="BV15" s="58"/>
      <c r="BW15" s="58"/>
      <c r="BX15" s="58"/>
      <c r="BY15" s="58"/>
      <c r="BZ15" s="58"/>
      <c r="CA15" s="58"/>
      <c r="CB15" s="58"/>
      <c r="CC15" s="58"/>
      <c r="CD15" s="58"/>
      <c r="CE15" s="58"/>
      <c r="CF15" s="58"/>
      <c r="CG15" s="58"/>
      <c r="CH15" s="58"/>
      <c r="CI15" s="58"/>
      <c r="CJ15" s="58"/>
      <c r="CK15" s="58"/>
      <c r="CL15" s="58"/>
      <c r="CM15" s="58"/>
      <c r="CN15" s="58"/>
      <c r="CO15" s="58"/>
      <c r="CP15" s="58"/>
      <c r="CQ15" s="58"/>
      <c r="CR15" s="58"/>
      <c r="CS15" s="58"/>
      <c r="CT15" s="58"/>
      <c r="CU15" s="58"/>
      <c r="CV15" s="58"/>
      <c r="CW15" s="58"/>
    </row>
    <row r="16" spans="1:101" s="70" customFormat="1" ht="12.75" customHeight="1" x14ac:dyDescent="0.25">
      <c r="A16" s="131" t="s">
        <v>77</v>
      </c>
      <c r="B16" s="81" t="s">
        <v>68</v>
      </c>
      <c r="C16" s="88" t="s">
        <v>4</v>
      </c>
      <c r="D16" s="88"/>
      <c r="E16" s="88"/>
      <c r="F16" s="88">
        <v>2</v>
      </c>
      <c r="G16" s="88">
        <v>2</v>
      </c>
      <c r="H16" s="88"/>
      <c r="I16" s="88"/>
      <c r="J16" s="88"/>
      <c r="K16" s="88"/>
      <c r="L16" s="88"/>
      <c r="M16" s="88"/>
      <c r="N16" s="88"/>
      <c r="O16" s="88"/>
      <c r="P16" s="88">
        <v>6</v>
      </c>
      <c r="Q16" s="89" t="s">
        <v>47</v>
      </c>
      <c r="R16" s="89"/>
      <c r="S16" s="90" t="s">
        <v>24</v>
      </c>
      <c r="T16" s="90"/>
      <c r="U16" s="90"/>
      <c r="V16" s="92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8"/>
      <c r="AN16" s="58"/>
      <c r="AO16" s="58"/>
      <c r="AP16" s="58"/>
      <c r="AQ16" s="58"/>
      <c r="AR16" s="58"/>
      <c r="AS16" s="58"/>
      <c r="AT16" s="58"/>
      <c r="AU16" s="58"/>
      <c r="AV16" s="58"/>
      <c r="AW16" s="58"/>
      <c r="AX16" s="58"/>
      <c r="AY16" s="58"/>
      <c r="AZ16" s="58"/>
      <c r="BA16" s="58"/>
      <c r="BB16" s="58"/>
      <c r="BC16" s="58"/>
      <c r="BD16" s="58"/>
      <c r="BE16" s="58"/>
      <c r="BF16" s="58"/>
      <c r="BG16" s="58"/>
      <c r="BH16" s="58"/>
      <c r="BI16" s="58"/>
      <c r="BJ16" s="58"/>
      <c r="BK16" s="58"/>
      <c r="BL16" s="58"/>
      <c r="BM16" s="58"/>
      <c r="BN16" s="58"/>
      <c r="BO16" s="58"/>
      <c r="BP16" s="58"/>
      <c r="BQ16" s="58"/>
      <c r="BR16" s="58"/>
      <c r="BS16" s="58"/>
      <c r="BT16" s="58"/>
      <c r="BU16" s="58"/>
      <c r="BV16" s="58"/>
      <c r="BW16" s="58"/>
      <c r="BX16" s="58"/>
      <c r="BY16" s="58"/>
      <c r="BZ16" s="58"/>
      <c r="CA16" s="58"/>
      <c r="CB16" s="58"/>
      <c r="CC16" s="58"/>
      <c r="CD16" s="58"/>
      <c r="CE16" s="58"/>
      <c r="CF16" s="58"/>
      <c r="CG16" s="58"/>
      <c r="CH16" s="58"/>
      <c r="CI16" s="58"/>
      <c r="CJ16" s="58"/>
      <c r="CK16" s="58"/>
      <c r="CL16" s="58"/>
      <c r="CM16" s="58"/>
      <c r="CN16" s="58"/>
      <c r="CO16" s="58"/>
      <c r="CP16" s="58"/>
      <c r="CQ16" s="58"/>
      <c r="CR16" s="58"/>
      <c r="CS16" s="58"/>
      <c r="CT16" s="58"/>
      <c r="CU16" s="58"/>
      <c r="CV16" s="58"/>
      <c r="CW16" s="58"/>
    </row>
    <row r="17" spans="1:101" s="70" customFormat="1" ht="12.75" customHeight="1" x14ac:dyDescent="0.25">
      <c r="A17" s="135" t="s">
        <v>78</v>
      </c>
      <c r="B17" s="81" t="s">
        <v>10</v>
      </c>
      <c r="C17" s="88" t="s">
        <v>4</v>
      </c>
      <c r="D17" s="88"/>
      <c r="E17" s="88"/>
      <c r="F17" s="88">
        <v>2</v>
      </c>
      <c r="G17" s="88">
        <v>1</v>
      </c>
      <c r="H17" s="93"/>
      <c r="I17" s="93"/>
      <c r="J17" s="93"/>
      <c r="K17" s="93"/>
      <c r="L17" s="88"/>
      <c r="M17" s="88"/>
      <c r="N17" s="88"/>
      <c r="O17" s="88"/>
      <c r="P17" s="88">
        <v>6</v>
      </c>
      <c r="Q17" s="89" t="s">
        <v>65</v>
      </c>
      <c r="R17" s="89"/>
      <c r="S17" s="90" t="s">
        <v>28</v>
      </c>
      <c r="T17" s="91"/>
      <c r="U17" s="90"/>
      <c r="V17" s="92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8"/>
      <c r="AH17" s="58"/>
      <c r="AI17" s="58"/>
      <c r="AJ17" s="58"/>
      <c r="AK17" s="58"/>
      <c r="AL17" s="58"/>
      <c r="AM17" s="58"/>
      <c r="AN17" s="58"/>
      <c r="AO17" s="58"/>
      <c r="AP17" s="58"/>
      <c r="AQ17" s="58"/>
      <c r="AR17" s="58"/>
      <c r="AS17" s="58"/>
      <c r="AT17" s="58"/>
      <c r="AU17" s="58"/>
      <c r="AV17" s="58"/>
      <c r="AW17" s="58"/>
      <c r="AX17" s="58"/>
      <c r="AY17" s="58"/>
      <c r="AZ17" s="58"/>
      <c r="BA17" s="58"/>
      <c r="BB17" s="58"/>
      <c r="BC17" s="58"/>
      <c r="BD17" s="58"/>
      <c r="BE17" s="58"/>
      <c r="BF17" s="58"/>
      <c r="BG17" s="58"/>
      <c r="BH17" s="58"/>
      <c r="BI17" s="58"/>
      <c r="BJ17" s="58"/>
      <c r="BK17" s="58"/>
      <c r="BL17" s="58"/>
      <c r="BM17" s="58"/>
      <c r="BN17" s="58"/>
      <c r="BO17" s="58"/>
      <c r="BP17" s="58"/>
      <c r="BQ17" s="58"/>
      <c r="BR17" s="58"/>
      <c r="BS17" s="58"/>
      <c r="BT17" s="58"/>
      <c r="BU17" s="58"/>
      <c r="BV17" s="58"/>
      <c r="BW17" s="58"/>
      <c r="BX17" s="58"/>
      <c r="BY17" s="58"/>
      <c r="BZ17" s="58"/>
      <c r="CA17" s="58"/>
      <c r="CB17" s="58"/>
      <c r="CC17" s="58"/>
      <c r="CD17" s="58"/>
      <c r="CE17" s="58"/>
      <c r="CF17" s="58"/>
      <c r="CG17" s="58"/>
      <c r="CH17" s="58"/>
      <c r="CI17" s="58"/>
      <c r="CJ17" s="58"/>
      <c r="CK17" s="58"/>
      <c r="CL17" s="58"/>
      <c r="CM17" s="58"/>
      <c r="CN17" s="58"/>
      <c r="CO17" s="58"/>
      <c r="CP17" s="58"/>
      <c r="CQ17" s="58"/>
      <c r="CR17" s="58"/>
      <c r="CS17" s="58"/>
      <c r="CT17" s="58"/>
      <c r="CU17" s="58"/>
      <c r="CV17" s="58"/>
      <c r="CW17" s="58"/>
    </row>
    <row r="18" spans="1:101" s="70" customFormat="1" ht="12.75" customHeight="1" x14ac:dyDescent="0.25">
      <c r="A18" s="134" t="s">
        <v>211</v>
      </c>
      <c r="B18" s="81" t="s">
        <v>205</v>
      </c>
      <c r="C18" s="88" t="s">
        <v>4</v>
      </c>
      <c r="D18" s="88"/>
      <c r="E18" s="88"/>
      <c r="F18" s="88"/>
      <c r="G18" s="88"/>
      <c r="H18" s="93">
        <v>2</v>
      </c>
      <c r="I18" s="93">
        <v>2</v>
      </c>
      <c r="J18" s="93"/>
      <c r="K18" s="93"/>
      <c r="L18" s="88"/>
      <c r="M18" s="88"/>
      <c r="N18" s="88"/>
      <c r="O18" s="88"/>
      <c r="P18" s="88">
        <v>6</v>
      </c>
      <c r="Q18" s="89" t="s">
        <v>218</v>
      </c>
      <c r="R18" s="89"/>
      <c r="S18" s="90" t="s">
        <v>151</v>
      </c>
      <c r="T18" s="98"/>
      <c r="U18" s="90"/>
      <c r="V18" s="92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8"/>
      <c r="AH18" s="58"/>
      <c r="AI18" s="58"/>
      <c r="AJ18" s="58"/>
      <c r="AK18" s="58"/>
      <c r="AL18" s="58"/>
      <c r="AM18" s="58"/>
      <c r="AN18" s="58"/>
      <c r="AO18" s="58"/>
      <c r="AP18" s="58"/>
      <c r="AQ18" s="58"/>
      <c r="AR18" s="58"/>
      <c r="AS18" s="58"/>
      <c r="AT18" s="58"/>
      <c r="AU18" s="58"/>
      <c r="AV18" s="58"/>
      <c r="AW18" s="58"/>
      <c r="AX18" s="58"/>
      <c r="AY18" s="58"/>
      <c r="AZ18" s="58"/>
      <c r="BA18" s="58"/>
      <c r="BB18" s="58"/>
      <c r="BC18" s="58"/>
      <c r="BD18" s="58"/>
      <c r="BE18" s="58"/>
      <c r="BF18" s="58"/>
      <c r="BG18" s="58"/>
      <c r="BH18" s="58"/>
      <c r="BI18" s="58"/>
      <c r="BJ18" s="58"/>
      <c r="BK18" s="58"/>
      <c r="BL18" s="58"/>
      <c r="BM18" s="58"/>
      <c r="BN18" s="58"/>
      <c r="BO18" s="58"/>
      <c r="BP18" s="58"/>
      <c r="BQ18" s="58"/>
      <c r="BR18" s="58"/>
      <c r="BS18" s="58"/>
      <c r="BT18" s="58"/>
      <c r="BU18" s="58"/>
      <c r="BV18" s="58"/>
      <c r="BW18" s="58"/>
      <c r="BX18" s="58"/>
      <c r="BY18" s="58"/>
      <c r="BZ18" s="58"/>
      <c r="CA18" s="58"/>
      <c r="CB18" s="58"/>
      <c r="CC18" s="58"/>
      <c r="CD18" s="58"/>
      <c r="CE18" s="58"/>
      <c r="CF18" s="58"/>
      <c r="CG18" s="58"/>
      <c r="CH18" s="58"/>
      <c r="CI18" s="58"/>
      <c r="CJ18" s="58"/>
      <c r="CK18" s="58"/>
      <c r="CL18" s="58"/>
      <c r="CM18" s="58"/>
      <c r="CN18" s="58"/>
      <c r="CO18" s="58"/>
      <c r="CP18" s="58"/>
      <c r="CQ18" s="58"/>
      <c r="CR18" s="58"/>
      <c r="CS18" s="58"/>
      <c r="CT18" s="58"/>
      <c r="CU18" s="58"/>
      <c r="CV18" s="58"/>
      <c r="CW18" s="58"/>
    </row>
    <row r="19" spans="1:101" s="70" customFormat="1" ht="12.75" customHeight="1" x14ac:dyDescent="0.25">
      <c r="A19" s="131" t="s">
        <v>80</v>
      </c>
      <c r="B19" s="81" t="s">
        <v>9</v>
      </c>
      <c r="C19" s="88" t="s">
        <v>32</v>
      </c>
      <c r="D19" s="88"/>
      <c r="E19" s="88"/>
      <c r="F19" s="88"/>
      <c r="G19" s="88"/>
      <c r="H19" s="88">
        <v>0</v>
      </c>
      <c r="I19" s="88">
        <v>4</v>
      </c>
      <c r="J19" s="88"/>
      <c r="K19" s="88"/>
      <c r="L19" s="88"/>
      <c r="M19" s="88"/>
      <c r="N19" s="88"/>
      <c r="O19" s="88"/>
      <c r="P19" s="88">
        <v>6</v>
      </c>
      <c r="Q19" s="89" t="s">
        <v>34</v>
      </c>
      <c r="R19" s="99"/>
      <c r="S19" s="95" t="s">
        <v>27</v>
      </c>
      <c r="T19" s="70" t="s">
        <v>8</v>
      </c>
      <c r="U19" s="95"/>
      <c r="V19" s="92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58"/>
      <c r="AH19" s="58"/>
      <c r="AI19" s="58"/>
      <c r="AJ19" s="58"/>
      <c r="AK19" s="58"/>
      <c r="AL19" s="58"/>
      <c r="AM19" s="58"/>
      <c r="AN19" s="58"/>
      <c r="AO19" s="58"/>
      <c r="AP19" s="58"/>
      <c r="AQ19" s="58"/>
      <c r="AR19" s="58"/>
      <c r="AS19" s="58"/>
      <c r="AT19" s="58"/>
      <c r="AU19" s="58"/>
      <c r="AV19" s="58"/>
      <c r="AW19" s="58"/>
      <c r="AX19" s="58"/>
      <c r="AY19" s="58"/>
      <c r="AZ19" s="58"/>
      <c r="BA19" s="58"/>
      <c r="BB19" s="58"/>
      <c r="BC19" s="58"/>
      <c r="BD19" s="58"/>
      <c r="BE19" s="58"/>
      <c r="BF19" s="58"/>
      <c r="BG19" s="58"/>
      <c r="BH19" s="58"/>
      <c r="BI19" s="58"/>
      <c r="BJ19" s="58"/>
      <c r="BK19" s="58"/>
      <c r="BL19" s="58"/>
      <c r="BM19" s="58"/>
      <c r="BN19" s="58"/>
      <c r="BO19" s="58"/>
      <c r="BP19" s="58"/>
      <c r="BQ19" s="58"/>
      <c r="BR19" s="58"/>
      <c r="BS19" s="58"/>
      <c r="BT19" s="58"/>
      <c r="BU19" s="58"/>
      <c r="BV19" s="58"/>
      <c r="BW19" s="58"/>
      <c r="BX19" s="58"/>
      <c r="BY19" s="58"/>
      <c r="BZ19" s="58"/>
      <c r="CA19" s="58"/>
      <c r="CB19" s="58"/>
      <c r="CC19" s="58"/>
      <c r="CD19" s="58"/>
      <c r="CE19" s="58"/>
      <c r="CF19" s="58"/>
      <c r="CG19" s="58"/>
      <c r="CH19" s="58"/>
      <c r="CI19" s="58"/>
      <c r="CJ19" s="58"/>
      <c r="CK19" s="58"/>
      <c r="CL19" s="58"/>
      <c r="CM19" s="58"/>
      <c r="CN19" s="58"/>
      <c r="CO19" s="58"/>
      <c r="CP19" s="58"/>
      <c r="CQ19" s="58"/>
      <c r="CR19" s="58"/>
      <c r="CS19" s="58"/>
      <c r="CT19" s="58"/>
      <c r="CU19" s="58"/>
      <c r="CV19" s="58"/>
      <c r="CW19" s="58"/>
    </row>
    <row r="20" spans="1:101" s="70" customFormat="1" ht="12.75" customHeight="1" x14ac:dyDescent="0.25">
      <c r="A20" s="134" t="s">
        <v>191</v>
      </c>
      <c r="B20" s="81" t="s">
        <v>150</v>
      </c>
      <c r="C20" s="88" t="s">
        <v>4</v>
      </c>
      <c r="D20" s="88"/>
      <c r="E20" s="88"/>
      <c r="F20" s="88"/>
      <c r="G20" s="88"/>
      <c r="H20" s="88">
        <v>2</v>
      </c>
      <c r="I20" s="88">
        <v>2</v>
      </c>
      <c r="J20" s="88"/>
      <c r="K20" s="88"/>
      <c r="L20" s="88"/>
      <c r="M20" s="88"/>
      <c r="N20" s="88"/>
      <c r="O20" s="88"/>
      <c r="P20" s="88">
        <v>6</v>
      </c>
      <c r="Q20" s="89" t="s">
        <v>47</v>
      </c>
      <c r="R20" s="89"/>
      <c r="S20" s="90" t="s">
        <v>24</v>
      </c>
      <c r="T20" s="90" t="s">
        <v>68</v>
      </c>
      <c r="U20" s="90"/>
      <c r="V20" s="100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  <c r="AH20" s="58"/>
      <c r="AI20" s="58"/>
      <c r="AJ20" s="58"/>
      <c r="AK20" s="58"/>
      <c r="AL20" s="58"/>
      <c r="AM20" s="58"/>
      <c r="AN20" s="58"/>
      <c r="AO20" s="58"/>
      <c r="AP20" s="58"/>
      <c r="AQ20" s="58"/>
      <c r="AR20" s="58"/>
      <c r="AS20" s="58"/>
      <c r="AT20" s="58"/>
      <c r="AU20" s="58"/>
      <c r="AV20" s="58"/>
      <c r="AW20" s="58"/>
      <c r="AX20" s="58"/>
      <c r="AY20" s="58"/>
      <c r="AZ20" s="58"/>
      <c r="BA20" s="58"/>
      <c r="BB20" s="58"/>
      <c r="BC20" s="58"/>
      <c r="BD20" s="58"/>
      <c r="BE20" s="58"/>
      <c r="BF20" s="58"/>
      <c r="BG20" s="58"/>
      <c r="BH20" s="58"/>
      <c r="BI20" s="58"/>
      <c r="BJ20" s="58"/>
      <c r="BK20" s="58"/>
      <c r="BL20" s="58"/>
      <c r="BM20" s="58"/>
      <c r="BN20" s="58"/>
      <c r="BO20" s="58"/>
      <c r="BP20" s="58"/>
      <c r="BQ20" s="58"/>
      <c r="BR20" s="58"/>
      <c r="BS20" s="58"/>
      <c r="BT20" s="58"/>
      <c r="BU20" s="58"/>
      <c r="BV20" s="58"/>
      <c r="BW20" s="58"/>
      <c r="BX20" s="58"/>
      <c r="BY20" s="58"/>
      <c r="BZ20" s="58"/>
      <c r="CA20" s="58"/>
      <c r="CB20" s="58"/>
      <c r="CC20" s="58"/>
      <c r="CD20" s="58"/>
      <c r="CE20" s="58"/>
      <c r="CF20" s="58"/>
      <c r="CG20" s="58"/>
      <c r="CH20" s="58"/>
      <c r="CI20" s="58"/>
      <c r="CJ20" s="58"/>
      <c r="CK20" s="58"/>
      <c r="CL20" s="58"/>
      <c r="CM20" s="58"/>
      <c r="CN20" s="58"/>
      <c r="CO20" s="58"/>
      <c r="CP20" s="58"/>
      <c r="CQ20" s="58"/>
      <c r="CR20" s="58"/>
      <c r="CS20" s="58"/>
      <c r="CT20" s="58"/>
      <c r="CU20" s="58"/>
      <c r="CV20" s="58"/>
      <c r="CW20" s="58"/>
    </row>
    <row r="21" spans="1:101" s="70" customFormat="1" ht="12.75" customHeight="1" x14ac:dyDescent="0.25">
      <c r="A21" s="135" t="s">
        <v>81</v>
      </c>
      <c r="B21" s="81" t="s">
        <v>40</v>
      </c>
      <c r="C21" s="88" t="s">
        <v>4</v>
      </c>
      <c r="D21" s="88"/>
      <c r="E21" s="88"/>
      <c r="F21" s="88"/>
      <c r="G21" s="88"/>
      <c r="H21" s="93">
        <v>2</v>
      </c>
      <c r="I21" s="93">
        <v>2</v>
      </c>
      <c r="J21" s="88"/>
      <c r="K21" s="88"/>
      <c r="L21" s="88"/>
      <c r="M21" s="88"/>
      <c r="N21" s="88"/>
      <c r="O21" s="88"/>
      <c r="P21" s="88">
        <v>6</v>
      </c>
      <c r="Q21" s="89" t="s">
        <v>190</v>
      </c>
      <c r="R21" s="89"/>
      <c r="S21" s="90" t="s">
        <v>29</v>
      </c>
      <c r="T21" s="101"/>
      <c r="U21" s="102"/>
      <c r="V21" s="100"/>
      <c r="W21" s="58"/>
      <c r="X21" s="58"/>
      <c r="Y21" s="58"/>
      <c r="Z21" s="58"/>
      <c r="AA21" s="58"/>
      <c r="AB21" s="58"/>
      <c r="AC21" s="58"/>
      <c r="AD21" s="58"/>
      <c r="AE21" s="58"/>
      <c r="AF21" s="58"/>
      <c r="AG21" s="58"/>
      <c r="AH21" s="58"/>
      <c r="AI21" s="58"/>
      <c r="AJ21" s="58"/>
      <c r="AK21" s="58"/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58"/>
      <c r="BE21" s="58"/>
      <c r="BF21" s="58"/>
      <c r="BG21" s="58"/>
      <c r="BH21" s="58"/>
      <c r="BI21" s="58"/>
      <c r="BJ21" s="58"/>
      <c r="BK21" s="58"/>
      <c r="BL21" s="58"/>
      <c r="BM21" s="58"/>
      <c r="BN21" s="58"/>
      <c r="BO21" s="58"/>
      <c r="BP21" s="58"/>
      <c r="BQ21" s="58"/>
      <c r="BR21" s="58"/>
      <c r="BS21" s="58"/>
      <c r="BT21" s="58"/>
      <c r="BU21" s="58"/>
      <c r="BV21" s="58"/>
      <c r="BW21" s="58"/>
      <c r="BX21" s="58"/>
      <c r="BY21" s="58"/>
      <c r="BZ21" s="58"/>
      <c r="CA21" s="58"/>
      <c r="CB21" s="58"/>
      <c r="CC21" s="58"/>
      <c r="CD21" s="58"/>
      <c r="CE21" s="58"/>
      <c r="CF21" s="58"/>
      <c r="CG21" s="58"/>
      <c r="CH21" s="58"/>
      <c r="CI21" s="58"/>
      <c r="CJ21" s="58"/>
      <c r="CK21" s="58"/>
      <c r="CL21" s="58"/>
      <c r="CM21" s="58"/>
      <c r="CN21" s="58"/>
      <c r="CO21" s="58"/>
      <c r="CP21" s="58"/>
      <c r="CQ21" s="58"/>
      <c r="CR21" s="58"/>
      <c r="CS21" s="58"/>
      <c r="CT21" s="58"/>
      <c r="CU21" s="58"/>
      <c r="CV21" s="58"/>
      <c r="CW21" s="58"/>
    </row>
    <row r="22" spans="1:101" s="70" customFormat="1" ht="12.75" customHeight="1" x14ac:dyDescent="0.25">
      <c r="A22" s="135" t="s">
        <v>171</v>
      </c>
      <c r="B22" s="81" t="s">
        <v>163</v>
      </c>
      <c r="C22" s="88" t="s">
        <v>4</v>
      </c>
      <c r="D22" s="88"/>
      <c r="E22" s="88"/>
      <c r="F22" s="88"/>
      <c r="G22" s="88"/>
      <c r="H22" s="93">
        <v>2</v>
      </c>
      <c r="I22" s="93">
        <v>2</v>
      </c>
      <c r="J22" s="88"/>
      <c r="K22" s="88"/>
      <c r="L22" s="88"/>
      <c r="M22" s="88"/>
      <c r="N22" s="88"/>
      <c r="O22" s="88"/>
      <c r="P22" s="88">
        <v>6</v>
      </c>
      <c r="Q22" s="89" t="s">
        <v>219</v>
      </c>
      <c r="R22" s="89"/>
      <c r="S22" s="90" t="s">
        <v>164</v>
      </c>
      <c r="T22" s="91"/>
      <c r="U22" s="91"/>
      <c r="V22" s="100"/>
      <c r="W22" s="58"/>
      <c r="X22" s="58"/>
      <c r="Y22" s="58"/>
      <c r="Z22" s="58"/>
      <c r="AA22" s="58"/>
      <c r="AB22" s="58"/>
      <c r="AC22" s="58"/>
      <c r="AD22" s="58"/>
      <c r="AE22" s="58"/>
      <c r="AF22" s="58"/>
      <c r="AG22" s="58"/>
      <c r="AH22" s="58"/>
      <c r="AI22" s="58"/>
      <c r="AJ22" s="58"/>
      <c r="AK22" s="58"/>
      <c r="AL22" s="58"/>
      <c r="AM22" s="58"/>
      <c r="AN22" s="58"/>
      <c r="AO22" s="58"/>
      <c r="AP22" s="58"/>
      <c r="AQ22" s="58"/>
      <c r="AR22" s="58"/>
      <c r="AS22" s="58"/>
      <c r="AT22" s="58"/>
      <c r="AU22" s="58"/>
      <c r="AV22" s="58"/>
      <c r="AW22" s="58"/>
      <c r="AX22" s="58"/>
      <c r="AY22" s="58"/>
      <c r="AZ22" s="58"/>
      <c r="BA22" s="58"/>
      <c r="BB22" s="58"/>
      <c r="BC22" s="58"/>
      <c r="BD22" s="58"/>
      <c r="BE22" s="58"/>
      <c r="BF22" s="58"/>
      <c r="BG22" s="58"/>
      <c r="BH22" s="58"/>
      <c r="BI22" s="58"/>
      <c r="BJ22" s="58"/>
      <c r="BK22" s="58"/>
      <c r="BL22" s="58"/>
      <c r="BM22" s="58"/>
      <c r="BN22" s="58"/>
      <c r="BO22" s="58"/>
      <c r="BP22" s="58"/>
      <c r="BQ22" s="58"/>
      <c r="BR22" s="58"/>
      <c r="BS22" s="58"/>
      <c r="BT22" s="58"/>
      <c r="BU22" s="58"/>
      <c r="BV22" s="58"/>
      <c r="BW22" s="58"/>
      <c r="BX22" s="58"/>
      <c r="BY22" s="58"/>
      <c r="BZ22" s="58"/>
      <c r="CA22" s="58"/>
      <c r="CB22" s="58"/>
      <c r="CC22" s="58"/>
      <c r="CD22" s="58"/>
      <c r="CE22" s="58"/>
      <c r="CF22" s="58"/>
      <c r="CG22" s="58"/>
      <c r="CH22" s="58"/>
      <c r="CI22" s="58"/>
      <c r="CJ22" s="58"/>
      <c r="CK22" s="58"/>
      <c r="CL22" s="58"/>
      <c r="CM22" s="58"/>
      <c r="CN22" s="58"/>
      <c r="CO22" s="58"/>
      <c r="CP22" s="58"/>
      <c r="CQ22" s="58"/>
      <c r="CR22" s="58"/>
      <c r="CS22" s="58"/>
      <c r="CT22" s="58"/>
      <c r="CU22" s="58"/>
      <c r="CV22" s="58"/>
      <c r="CW22" s="58"/>
    </row>
    <row r="23" spans="1:101" s="70" customFormat="1" ht="12.75" customHeight="1" x14ac:dyDescent="0.25">
      <c r="A23" s="131" t="s">
        <v>82</v>
      </c>
      <c r="B23" s="81" t="s">
        <v>45</v>
      </c>
      <c r="C23" s="88" t="s">
        <v>4</v>
      </c>
      <c r="D23" s="88"/>
      <c r="E23" s="88"/>
      <c r="F23" s="93"/>
      <c r="G23" s="93"/>
      <c r="H23" s="89"/>
      <c r="I23" s="89"/>
      <c r="J23" s="88">
        <v>2</v>
      </c>
      <c r="K23" s="88">
        <v>2</v>
      </c>
      <c r="L23" s="88"/>
      <c r="M23" s="88"/>
      <c r="N23" s="88"/>
      <c r="O23" s="88"/>
      <c r="P23" s="88">
        <v>6</v>
      </c>
      <c r="Q23" s="89" t="s">
        <v>184</v>
      </c>
      <c r="R23" s="89"/>
      <c r="S23" s="90" t="s">
        <v>24</v>
      </c>
      <c r="T23" s="91" t="s">
        <v>119</v>
      </c>
      <c r="U23" s="91"/>
      <c r="V23" s="92"/>
      <c r="W23" s="58"/>
      <c r="X23" s="58"/>
      <c r="Y23" s="58"/>
      <c r="Z23" s="58"/>
      <c r="AA23" s="58"/>
      <c r="AB23" s="58"/>
      <c r="AC23" s="58"/>
      <c r="AD23" s="58"/>
      <c r="AE23" s="58"/>
      <c r="AF23" s="58"/>
      <c r="AG23" s="58"/>
      <c r="AH23" s="58"/>
      <c r="AI23" s="58"/>
      <c r="AJ23" s="58"/>
      <c r="AK23" s="58"/>
      <c r="AL23" s="58"/>
      <c r="AM23" s="58"/>
      <c r="AN23" s="58"/>
      <c r="AO23" s="58"/>
      <c r="AP23" s="58"/>
      <c r="AQ23" s="58"/>
      <c r="AR23" s="58"/>
      <c r="AS23" s="58"/>
      <c r="AT23" s="58"/>
      <c r="AU23" s="58"/>
      <c r="AV23" s="58"/>
      <c r="AW23" s="58"/>
      <c r="AX23" s="58"/>
      <c r="AY23" s="58"/>
      <c r="AZ23" s="58"/>
      <c r="BA23" s="58"/>
      <c r="BB23" s="58"/>
      <c r="BC23" s="58"/>
      <c r="BD23" s="58"/>
      <c r="BE23" s="58"/>
      <c r="BF23" s="58"/>
      <c r="BG23" s="58"/>
      <c r="BH23" s="58"/>
      <c r="BI23" s="58"/>
      <c r="BJ23" s="58"/>
      <c r="BK23" s="58"/>
      <c r="BL23" s="58"/>
      <c r="BM23" s="58"/>
      <c r="BN23" s="58"/>
      <c r="BO23" s="58"/>
      <c r="BP23" s="58"/>
      <c r="BQ23" s="58"/>
      <c r="BR23" s="58"/>
      <c r="BS23" s="58"/>
      <c r="BT23" s="58"/>
      <c r="BU23" s="58"/>
      <c r="BV23" s="58"/>
      <c r="BW23" s="58"/>
      <c r="BX23" s="58"/>
      <c r="BY23" s="58"/>
      <c r="BZ23" s="58"/>
      <c r="CA23" s="58"/>
      <c r="CB23" s="58"/>
      <c r="CC23" s="58"/>
      <c r="CD23" s="58"/>
      <c r="CE23" s="58"/>
      <c r="CF23" s="58"/>
      <c r="CG23" s="58"/>
      <c r="CH23" s="58"/>
      <c r="CI23" s="58"/>
      <c r="CJ23" s="58"/>
      <c r="CK23" s="58"/>
      <c r="CL23" s="58"/>
      <c r="CM23" s="58"/>
      <c r="CN23" s="58"/>
      <c r="CO23" s="58"/>
      <c r="CP23" s="58"/>
      <c r="CQ23" s="58"/>
      <c r="CR23" s="58"/>
      <c r="CS23" s="58"/>
      <c r="CT23" s="58"/>
      <c r="CU23" s="58"/>
      <c r="CV23" s="58"/>
      <c r="CW23" s="58"/>
    </row>
    <row r="24" spans="1:101" s="70" customFormat="1" ht="12.75" customHeight="1" x14ac:dyDescent="0.25">
      <c r="A24" s="135" t="s">
        <v>83</v>
      </c>
      <c r="B24" s="81" t="s">
        <v>46</v>
      </c>
      <c r="C24" s="88" t="s">
        <v>4</v>
      </c>
      <c r="D24" s="88"/>
      <c r="E24" s="88"/>
      <c r="F24" s="88"/>
      <c r="G24" s="88"/>
      <c r="H24" s="88"/>
      <c r="I24" s="88"/>
      <c r="J24" s="88"/>
      <c r="K24" s="88"/>
      <c r="L24" s="88">
        <v>2</v>
      </c>
      <c r="M24" s="88">
        <v>2</v>
      </c>
      <c r="N24" s="88"/>
      <c r="O24" s="88"/>
      <c r="P24" s="88">
        <v>6</v>
      </c>
      <c r="Q24" s="89" t="s">
        <v>184</v>
      </c>
      <c r="R24" s="89"/>
      <c r="S24" s="90" t="s">
        <v>24</v>
      </c>
      <c r="T24" s="91" t="s">
        <v>45</v>
      </c>
      <c r="U24" s="91"/>
      <c r="V24" s="92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  <c r="AH24" s="58"/>
      <c r="AI24" s="58"/>
      <c r="AJ24" s="58"/>
      <c r="AK24" s="58"/>
      <c r="AL24" s="58"/>
      <c r="AM24" s="58"/>
      <c r="AN24" s="58"/>
      <c r="AO24" s="58"/>
      <c r="AP24" s="58"/>
      <c r="AQ24" s="58"/>
      <c r="AR24" s="58"/>
      <c r="AS24" s="58"/>
      <c r="AT24" s="58"/>
      <c r="AU24" s="58"/>
      <c r="AV24" s="58"/>
      <c r="AW24" s="58"/>
      <c r="AX24" s="58"/>
      <c r="AY24" s="58"/>
      <c r="AZ24" s="58"/>
      <c r="BA24" s="58"/>
      <c r="BB24" s="58"/>
      <c r="BC24" s="58"/>
      <c r="BD24" s="58"/>
      <c r="BE24" s="58"/>
      <c r="BF24" s="58"/>
      <c r="BG24" s="58"/>
      <c r="BH24" s="58"/>
      <c r="BI24" s="58"/>
      <c r="BJ24" s="58"/>
      <c r="BK24" s="58"/>
      <c r="BL24" s="58"/>
      <c r="BM24" s="58"/>
      <c r="BN24" s="58"/>
      <c r="BO24" s="58"/>
      <c r="BP24" s="58"/>
      <c r="BQ24" s="58"/>
      <c r="BR24" s="58"/>
      <c r="BS24" s="58"/>
      <c r="BT24" s="58"/>
      <c r="BU24" s="58"/>
      <c r="BV24" s="58"/>
      <c r="BW24" s="58"/>
      <c r="BX24" s="58"/>
      <c r="BY24" s="58"/>
      <c r="BZ24" s="58"/>
      <c r="CA24" s="58"/>
      <c r="CB24" s="58"/>
      <c r="CC24" s="58"/>
      <c r="CD24" s="58"/>
      <c r="CE24" s="58"/>
      <c r="CF24" s="58"/>
      <c r="CG24" s="58"/>
      <c r="CH24" s="58"/>
      <c r="CI24" s="58"/>
      <c r="CJ24" s="58"/>
      <c r="CK24" s="58"/>
      <c r="CL24" s="58"/>
      <c r="CM24" s="58"/>
      <c r="CN24" s="58"/>
      <c r="CO24" s="58"/>
      <c r="CP24" s="58"/>
      <c r="CQ24" s="58"/>
      <c r="CR24" s="58"/>
      <c r="CS24" s="58"/>
      <c r="CT24" s="58"/>
      <c r="CU24" s="58"/>
      <c r="CV24" s="58"/>
      <c r="CW24" s="58"/>
    </row>
    <row r="25" spans="1:101" s="70" customFormat="1" ht="26.25" customHeight="1" x14ac:dyDescent="0.25">
      <c r="A25" s="132"/>
      <c r="B25" s="103" t="s">
        <v>105</v>
      </c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9"/>
      <c r="R25" s="89"/>
      <c r="S25" s="90"/>
      <c r="T25" s="91"/>
      <c r="U25" s="91"/>
      <c r="V25" s="92"/>
      <c r="W25" s="58"/>
      <c r="X25" s="58"/>
      <c r="Y25" s="58"/>
      <c r="Z25" s="58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8"/>
      <c r="AP25" s="58"/>
      <c r="AQ25" s="58"/>
      <c r="AR25" s="58"/>
      <c r="AS25" s="58"/>
      <c r="AT25" s="58"/>
      <c r="AU25" s="58"/>
      <c r="AV25" s="58"/>
      <c r="AW25" s="58"/>
      <c r="AX25" s="58"/>
      <c r="AY25" s="58"/>
      <c r="AZ25" s="58"/>
      <c r="BA25" s="58"/>
      <c r="BB25" s="58"/>
      <c r="BC25" s="58"/>
      <c r="BD25" s="58"/>
      <c r="BE25" s="58"/>
      <c r="BF25" s="58"/>
      <c r="BG25" s="58"/>
      <c r="BH25" s="58"/>
      <c r="BI25" s="58"/>
      <c r="BJ25" s="58"/>
      <c r="BK25" s="58"/>
      <c r="BL25" s="58"/>
      <c r="BM25" s="58"/>
      <c r="BN25" s="58"/>
      <c r="BO25" s="58"/>
      <c r="BP25" s="58"/>
      <c r="BQ25" s="58"/>
      <c r="BR25" s="58"/>
      <c r="BS25" s="58"/>
      <c r="BT25" s="58"/>
      <c r="BU25" s="58"/>
      <c r="BV25" s="58"/>
      <c r="BW25" s="58"/>
      <c r="BX25" s="58"/>
      <c r="BY25" s="58"/>
      <c r="BZ25" s="58"/>
      <c r="CA25" s="58"/>
      <c r="CB25" s="58"/>
      <c r="CC25" s="58"/>
      <c r="CD25" s="58"/>
      <c r="CE25" s="58"/>
      <c r="CF25" s="58"/>
      <c r="CG25" s="58"/>
      <c r="CH25" s="58"/>
      <c r="CI25" s="58"/>
      <c r="CJ25" s="58"/>
      <c r="CK25" s="58"/>
      <c r="CL25" s="58"/>
      <c r="CM25" s="58"/>
      <c r="CN25" s="58"/>
      <c r="CO25" s="58"/>
      <c r="CP25" s="58"/>
      <c r="CQ25" s="58"/>
      <c r="CR25" s="58"/>
      <c r="CS25" s="58"/>
      <c r="CT25" s="58"/>
      <c r="CU25" s="58"/>
      <c r="CV25" s="58"/>
      <c r="CW25" s="58"/>
    </row>
    <row r="26" spans="1:101" s="70" customFormat="1" ht="12.75" customHeight="1" x14ac:dyDescent="0.25">
      <c r="A26" s="136" t="s">
        <v>206</v>
      </c>
      <c r="B26" s="104" t="s">
        <v>196</v>
      </c>
      <c r="C26" s="88" t="s">
        <v>197</v>
      </c>
      <c r="D26" s="88"/>
      <c r="E26" s="88"/>
      <c r="F26" s="88"/>
      <c r="G26" s="88"/>
      <c r="H26" s="160" t="s">
        <v>199</v>
      </c>
      <c r="I26" s="161"/>
      <c r="J26" s="160" t="s">
        <v>199</v>
      </c>
      <c r="K26" s="161"/>
      <c r="L26" s="160" t="s">
        <v>199</v>
      </c>
      <c r="M26" s="161"/>
      <c r="N26" s="160" t="s">
        <v>199</v>
      </c>
      <c r="O26" s="161"/>
      <c r="P26" s="88">
        <v>0</v>
      </c>
      <c r="Q26" s="89" t="s">
        <v>34</v>
      </c>
      <c r="R26" s="89"/>
      <c r="S26" s="90" t="s">
        <v>27</v>
      </c>
      <c r="T26" s="91"/>
      <c r="U26" s="91"/>
      <c r="V26" s="92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8"/>
      <c r="AP26" s="58"/>
      <c r="AQ26" s="58"/>
      <c r="AR26" s="58"/>
      <c r="AS26" s="58"/>
      <c r="AT26" s="58"/>
      <c r="AU26" s="58"/>
      <c r="AV26" s="58"/>
      <c r="AW26" s="58"/>
      <c r="AX26" s="58"/>
      <c r="AY26" s="58"/>
      <c r="AZ26" s="58"/>
      <c r="BA26" s="58"/>
      <c r="BB26" s="58"/>
      <c r="BC26" s="58"/>
      <c r="BD26" s="58"/>
      <c r="BE26" s="58"/>
      <c r="BF26" s="58"/>
      <c r="BG26" s="58"/>
      <c r="BH26" s="58"/>
      <c r="BI26" s="58"/>
      <c r="BJ26" s="58"/>
      <c r="BK26" s="58"/>
      <c r="BL26" s="58"/>
      <c r="BM26" s="58"/>
      <c r="BN26" s="58"/>
      <c r="BO26" s="58"/>
      <c r="BP26" s="58"/>
      <c r="BQ26" s="58"/>
      <c r="BR26" s="58"/>
      <c r="BS26" s="58"/>
      <c r="BT26" s="58"/>
      <c r="BU26" s="58"/>
      <c r="BV26" s="58"/>
      <c r="BW26" s="58"/>
      <c r="BX26" s="58"/>
      <c r="BY26" s="58"/>
      <c r="BZ26" s="58"/>
      <c r="CA26" s="58"/>
      <c r="CB26" s="58"/>
      <c r="CC26" s="58"/>
      <c r="CD26" s="58"/>
      <c r="CE26" s="58"/>
      <c r="CF26" s="58"/>
      <c r="CG26" s="58"/>
      <c r="CH26" s="58"/>
      <c r="CI26" s="58"/>
      <c r="CJ26" s="58"/>
      <c r="CK26" s="58"/>
      <c r="CL26" s="58"/>
      <c r="CM26" s="58"/>
      <c r="CN26" s="58"/>
      <c r="CO26" s="58"/>
      <c r="CP26" s="58"/>
      <c r="CQ26" s="58"/>
      <c r="CR26" s="58"/>
      <c r="CS26" s="58"/>
      <c r="CT26" s="58"/>
      <c r="CU26" s="58"/>
      <c r="CV26" s="58"/>
      <c r="CW26" s="58"/>
    </row>
    <row r="27" spans="1:101" s="70" customFormat="1" ht="12.75" customHeight="1" x14ac:dyDescent="0.25">
      <c r="A27" s="136" t="s">
        <v>207</v>
      </c>
      <c r="B27" s="104" t="s">
        <v>198</v>
      </c>
      <c r="C27" s="88" t="s">
        <v>197</v>
      </c>
      <c r="D27" s="88"/>
      <c r="E27" s="88"/>
      <c r="F27" s="88"/>
      <c r="G27" s="88"/>
      <c r="H27" s="88"/>
      <c r="I27" s="88"/>
      <c r="J27" s="88"/>
      <c r="K27" s="88"/>
      <c r="L27" s="160" t="s">
        <v>199</v>
      </c>
      <c r="M27" s="161"/>
      <c r="N27" s="160" t="s">
        <v>199</v>
      </c>
      <c r="O27" s="161"/>
      <c r="P27" s="88">
        <v>0</v>
      </c>
      <c r="Q27" s="89" t="s">
        <v>47</v>
      </c>
      <c r="R27" s="89"/>
      <c r="S27" s="90" t="s">
        <v>24</v>
      </c>
      <c r="T27" s="91"/>
      <c r="U27" s="91"/>
      <c r="V27" s="92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8"/>
      <c r="AP27" s="58"/>
      <c r="AQ27" s="58"/>
      <c r="AR27" s="58"/>
      <c r="AS27" s="58"/>
      <c r="AT27" s="58"/>
      <c r="AU27" s="58"/>
      <c r="AV27" s="58"/>
      <c r="AW27" s="58"/>
      <c r="AX27" s="58"/>
      <c r="AY27" s="58"/>
      <c r="AZ27" s="58"/>
      <c r="BA27" s="58"/>
      <c r="BB27" s="58"/>
      <c r="BC27" s="58"/>
      <c r="BD27" s="58"/>
      <c r="BE27" s="58"/>
      <c r="BF27" s="58"/>
      <c r="BG27" s="58"/>
      <c r="BH27" s="58"/>
      <c r="BI27" s="58"/>
      <c r="BJ27" s="58"/>
      <c r="BK27" s="58"/>
      <c r="BL27" s="58"/>
      <c r="BM27" s="58"/>
      <c r="BN27" s="58"/>
      <c r="BO27" s="58"/>
      <c r="BP27" s="58"/>
      <c r="BQ27" s="58"/>
      <c r="BR27" s="58"/>
      <c r="BS27" s="58"/>
      <c r="BT27" s="58"/>
      <c r="BU27" s="58"/>
      <c r="BV27" s="58"/>
      <c r="BW27" s="58"/>
      <c r="BX27" s="58"/>
      <c r="BY27" s="58"/>
      <c r="BZ27" s="58"/>
      <c r="CA27" s="58"/>
      <c r="CB27" s="58"/>
      <c r="CC27" s="58"/>
      <c r="CD27" s="58"/>
      <c r="CE27" s="58"/>
      <c r="CF27" s="58"/>
      <c r="CG27" s="58"/>
      <c r="CH27" s="58"/>
      <c r="CI27" s="58"/>
      <c r="CJ27" s="58"/>
      <c r="CK27" s="58"/>
      <c r="CL27" s="58"/>
      <c r="CM27" s="58"/>
      <c r="CN27" s="58"/>
      <c r="CO27" s="58"/>
      <c r="CP27" s="58"/>
      <c r="CQ27" s="58"/>
      <c r="CR27" s="58"/>
      <c r="CS27" s="58"/>
      <c r="CT27" s="58"/>
      <c r="CU27" s="58"/>
      <c r="CV27" s="58"/>
      <c r="CW27" s="58"/>
    </row>
    <row r="28" spans="1:101" s="70" customFormat="1" ht="12.75" customHeight="1" x14ac:dyDescent="0.25">
      <c r="A28" s="137" t="s">
        <v>120</v>
      </c>
      <c r="B28" s="104" t="s">
        <v>55</v>
      </c>
      <c r="C28" s="88" t="s">
        <v>42</v>
      </c>
      <c r="D28" s="88">
        <v>0</v>
      </c>
      <c r="E28" s="88">
        <v>2</v>
      </c>
      <c r="F28" s="88">
        <v>0</v>
      </c>
      <c r="G28" s="88">
        <v>2</v>
      </c>
      <c r="H28" s="88" t="s">
        <v>7</v>
      </c>
      <c r="I28" s="88"/>
      <c r="J28" s="88" t="s">
        <v>7</v>
      </c>
      <c r="K28" s="88"/>
      <c r="L28" s="88" t="s">
        <v>7</v>
      </c>
      <c r="M28" s="88"/>
      <c r="N28" s="88" t="s">
        <v>7</v>
      </c>
      <c r="O28" s="88"/>
      <c r="P28" s="88">
        <v>0</v>
      </c>
      <c r="Q28" s="89" t="s">
        <v>61</v>
      </c>
      <c r="R28" s="89"/>
      <c r="S28" s="90" t="s">
        <v>33</v>
      </c>
      <c r="T28" s="91"/>
      <c r="U28" s="91"/>
      <c r="V28" s="92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P28" s="58"/>
      <c r="AQ28" s="58"/>
      <c r="AR28" s="58"/>
      <c r="AS28" s="58"/>
      <c r="AT28" s="58"/>
      <c r="AU28" s="58"/>
      <c r="AV28" s="58"/>
      <c r="AW28" s="58"/>
      <c r="AX28" s="58"/>
      <c r="AY28" s="58"/>
      <c r="AZ28" s="58"/>
      <c r="BA28" s="58"/>
      <c r="BB28" s="58"/>
      <c r="BC28" s="58"/>
      <c r="BD28" s="58"/>
      <c r="BE28" s="58"/>
      <c r="BF28" s="58"/>
      <c r="BG28" s="58"/>
      <c r="BH28" s="58"/>
      <c r="BI28" s="58"/>
      <c r="BJ28" s="58"/>
      <c r="BK28" s="58"/>
      <c r="BL28" s="58"/>
      <c r="BM28" s="58"/>
      <c r="BN28" s="58"/>
      <c r="BO28" s="58"/>
      <c r="BP28" s="58"/>
      <c r="BQ28" s="58"/>
      <c r="BR28" s="58"/>
      <c r="BS28" s="58"/>
      <c r="BT28" s="58"/>
      <c r="BU28" s="58"/>
      <c r="BV28" s="58"/>
      <c r="BW28" s="58"/>
      <c r="BX28" s="58"/>
      <c r="BY28" s="58"/>
      <c r="BZ28" s="58"/>
      <c r="CA28" s="58"/>
      <c r="CB28" s="58"/>
      <c r="CC28" s="58"/>
      <c r="CD28" s="58"/>
      <c r="CE28" s="58"/>
      <c r="CF28" s="58"/>
      <c r="CG28" s="58"/>
      <c r="CH28" s="58"/>
      <c r="CI28" s="58"/>
      <c r="CJ28" s="58"/>
      <c r="CK28" s="58"/>
      <c r="CL28" s="58"/>
      <c r="CM28" s="58"/>
      <c r="CN28" s="58"/>
      <c r="CO28" s="58"/>
      <c r="CP28" s="58"/>
      <c r="CQ28" s="58"/>
      <c r="CR28" s="58"/>
      <c r="CS28" s="58"/>
      <c r="CT28" s="58"/>
      <c r="CU28" s="58"/>
      <c r="CV28" s="58"/>
      <c r="CW28" s="58"/>
    </row>
    <row r="29" spans="1:101" s="80" customFormat="1" ht="25.5" x14ac:dyDescent="0.25">
      <c r="A29" s="138"/>
      <c r="B29" s="103" t="s">
        <v>106</v>
      </c>
      <c r="C29" s="105"/>
      <c r="D29" s="139">
        <v>0</v>
      </c>
      <c r="E29" s="139"/>
      <c r="F29" s="139">
        <v>0</v>
      </c>
      <c r="G29" s="139"/>
      <c r="H29" s="139">
        <v>0</v>
      </c>
      <c r="I29" s="139"/>
      <c r="J29" s="139">
        <v>12</v>
      </c>
      <c r="K29" s="139"/>
      <c r="L29" s="139">
        <v>12</v>
      </c>
      <c r="M29" s="139"/>
      <c r="N29" s="139">
        <v>18</v>
      </c>
      <c r="O29" s="139"/>
      <c r="P29" s="106">
        <f>SUM(D29:O29)</f>
        <v>42</v>
      </c>
      <c r="Q29" s="107"/>
      <c r="R29" s="107"/>
      <c r="S29" s="108"/>
      <c r="T29" s="109"/>
      <c r="U29" s="109"/>
      <c r="V29" s="110"/>
      <c r="W29" s="60"/>
      <c r="X29" s="60"/>
      <c r="Y29" s="60"/>
      <c r="Z29" s="60"/>
      <c r="AA29" s="60"/>
      <c r="AB29" s="60"/>
      <c r="AC29" s="60"/>
      <c r="AD29" s="60"/>
      <c r="AE29" s="60"/>
      <c r="AF29" s="60"/>
      <c r="AG29" s="60"/>
      <c r="AH29" s="60"/>
      <c r="AI29" s="60"/>
      <c r="AJ29" s="60"/>
      <c r="AK29" s="60"/>
      <c r="AL29" s="60"/>
      <c r="AM29" s="60"/>
      <c r="AN29" s="60"/>
      <c r="AO29" s="60"/>
      <c r="AP29" s="60"/>
      <c r="AQ29" s="60"/>
      <c r="AR29" s="60"/>
      <c r="AS29" s="60"/>
      <c r="AT29" s="60"/>
      <c r="AU29" s="60"/>
      <c r="AV29" s="60"/>
      <c r="AW29" s="60"/>
      <c r="AX29" s="60"/>
      <c r="AY29" s="60"/>
      <c r="AZ29" s="60"/>
      <c r="BA29" s="60"/>
      <c r="BB29" s="60"/>
      <c r="BC29" s="60"/>
      <c r="BD29" s="60"/>
      <c r="BE29" s="60"/>
      <c r="BF29" s="60"/>
      <c r="BG29" s="60"/>
      <c r="BH29" s="60"/>
      <c r="BI29" s="60"/>
      <c r="BJ29" s="60"/>
      <c r="BK29" s="60"/>
      <c r="BL29" s="60"/>
      <c r="BM29" s="60"/>
      <c r="BN29" s="60"/>
      <c r="BO29" s="60"/>
      <c r="BP29" s="60"/>
      <c r="BQ29" s="60"/>
      <c r="BR29" s="60"/>
      <c r="BS29" s="60"/>
      <c r="BT29" s="60"/>
      <c r="BU29" s="60"/>
      <c r="BV29" s="60"/>
      <c r="BW29" s="60"/>
      <c r="BX29" s="60"/>
      <c r="BY29" s="60"/>
      <c r="BZ29" s="60"/>
      <c r="CA29" s="60"/>
      <c r="CB29" s="60"/>
      <c r="CC29" s="60"/>
      <c r="CD29" s="60"/>
      <c r="CE29" s="60"/>
      <c r="CF29" s="60"/>
      <c r="CG29" s="60"/>
      <c r="CH29" s="60"/>
      <c r="CI29" s="60"/>
      <c r="CJ29" s="60"/>
      <c r="CK29" s="60"/>
      <c r="CL29" s="60"/>
      <c r="CM29" s="60"/>
      <c r="CN29" s="60"/>
      <c r="CO29" s="60"/>
      <c r="CP29" s="60"/>
      <c r="CQ29" s="60"/>
      <c r="CR29" s="60"/>
      <c r="CS29" s="60"/>
      <c r="CT29" s="60"/>
      <c r="CU29" s="60"/>
      <c r="CV29" s="60"/>
      <c r="CW29" s="60"/>
    </row>
    <row r="30" spans="1:101" s="70" customFormat="1" ht="12.75" customHeight="1" x14ac:dyDescent="0.25">
      <c r="A30" s="137" t="s">
        <v>123</v>
      </c>
      <c r="B30" s="81" t="s">
        <v>124</v>
      </c>
      <c r="C30" s="88" t="s">
        <v>4</v>
      </c>
      <c r="D30" s="88"/>
      <c r="E30" s="88"/>
      <c r="F30" s="88"/>
      <c r="G30" s="88"/>
      <c r="H30" s="88">
        <v>2</v>
      </c>
      <c r="I30" s="88">
        <v>2</v>
      </c>
      <c r="J30" s="88"/>
      <c r="K30" s="88"/>
      <c r="L30" s="88">
        <v>2</v>
      </c>
      <c r="M30" s="88">
        <v>2</v>
      </c>
      <c r="N30" s="89"/>
      <c r="O30" s="89"/>
      <c r="P30" s="88">
        <v>6</v>
      </c>
      <c r="Q30" s="89" t="s">
        <v>177</v>
      </c>
      <c r="R30" s="89"/>
      <c r="S30" s="90" t="s">
        <v>125</v>
      </c>
      <c r="T30" s="91" t="s">
        <v>175</v>
      </c>
      <c r="U30" s="91"/>
      <c r="V30" s="92"/>
      <c r="W30" s="58"/>
      <c r="X30" s="58"/>
      <c r="Y30" s="58"/>
      <c r="Z30" s="58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8"/>
      <c r="AP30" s="58"/>
      <c r="AQ30" s="58"/>
      <c r="AR30" s="58"/>
      <c r="AS30" s="58"/>
      <c r="AT30" s="58"/>
      <c r="AU30" s="58"/>
      <c r="AV30" s="58"/>
      <c r="AW30" s="58"/>
      <c r="AX30" s="58"/>
      <c r="AY30" s="58"/>
      <c r="AZ30" s="58"/>
      <c r="BA30" s="58"/>
      <c r="BB30" s="58"/>
      <c r="BC30" s="58"/>
      <c r="BD30" s="58"/>
      <c r="BE30" s="58"/>
      <c r="BF30" s="58"/>
      <c r="BG30" s="58"/>
      <c r="BH30" s="58"/>
      <c r="BI30" s="58"/>
      <c r="BJ30" s="58"/>
      <c r="BK30" s="58"/>
      <c r="BL30" s="58"/>
      <c r="BM30" s="58"/>
      <c r="BN30" s="58"/>
      <c r="BO30" s="58"/>
      <c r="BP30" s="58"/>
      <c r="BQ30" s="58"/>
      <c r="BR30" s="58"/>
      <c r="BS30" s="58"/>
      <c r="BT30" s="58"/>
      <c r="BU30" s="58"/>
      <c r="BV30" s="58"/>
      <c r="BW30" s="58"/>
      <c r="BX30" s="58"/>
      <c r="BY30" s="58"/>
      <c r="BZ30" s="58"/>
      <c r="CA30" s="58"/>
      <c r="CB30" s="58"/>
      <c r="CC30" s="58"/>
      <c r="CD30" s="58"/>
      <c r="CE30" s="58"/>
      <c r="CF30" s="58"/>
      <c r="CG30" s="58"/>
      <c r="CH30" s="58"/>
      <c r="CI30" s="58"/>
      <c r="CJ30" s="58"/>
      <c r="CK30" s="58"/>
      <c r="CL30" s="58"/>
      <c r="CM30" s="58"/>
      <c r="CN30" s="58"/>
      <c r="CO30" s="58"/>
      <c r="CP30" s="58"/>
      <c r="CQ30" s="58"/>
      <c r="CR30" s="58"/>
      <c r="CS30" s="58"/>
      <c r="CT30" s="58"/>
      <c r="CU30" s="58"/>
      <c r="CV30" s="58"/>
      <c r="CW30" s="58"/>
    </row>
    <row r="31" spans="1:101" s="70" customFormat="1" ht="12.75" customHeight="1" x14ac:dyDescent="0.25">
      <c r="A31" s="137" t="s">
        <v>130</v>
      </c>
      <c r="B31" s="81" t="s">
        <v>16</v>
      </c>
      <c r="C31" s="88" t="s">
        <v>4</v>
      </c>
      <c r="D31" s="105"/>
      <c r="E31" s="88"/>
      <c r="F31" s="88"/>
      <c r="G31" s="88"/>
      <c r="H31" s="88">
        <v>2</v>
      </c>
      <c r="I31" s="88">
        <v>1</v>
      </c>
      <c r="J31" s="88"/>
      <c r="K31" s="88"/>
      <c r="L31" s="88">
        <v>2</v>
      </c>
      <c r="M31" s="88">
        <v>1</v>
      </c>
      <c r="N31" s="88"/>
      <c r="O31" s="88"/>
      <c r="P31" s="88">
        <v>6</v>
      </c>
      <c r="Q31" s="89" t="s">
        <v>58</v>
      </c>
      <c r="R31" s="89"/>
      <c r="S31" s="90" t="s">
        <v>168</v>
      </c>
      <c r="T31" s="91"/>
      <c r="U31" s="91"/>
      <c r="V31" s="92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8"/>
      <c r="AP31" s="58"/>
      <c r="AQ31" s="58"/>
      <c r="AR31" s="58"/>
      <c r="AS31" s="58"/>
      <c r="AT31" s="58"/>
      <c r="AU31" s="58"/>
      <c r="AV31" s="58"/>
      <c r="AW31" s="58"/>
      <c r="AX31" s="58"/>
      <c r="AY31" s="58"/>
      <c r="AZ31" s="58"/>
      <c r="BA31" s="58"/>
      <c r="BB31" s="58"/>
      <c r="BC31" s="58"/>
      <c r="BD31" s="58"/>
      <c r="BE31" s="58"/>
      <c r="BF31" s="58"/>
      <c r="BG31" s="58"/>
      <c r="BH31" s="58"/>
      <c r="BI31" s="58"/>
      <c r="BJ31" s="58"/>
      <c r="BK31" s="58"/>
      <c r="BL31" s="58"/>
      <c r="BM31" s="58"/>
      <c r="BN31" s="58"/>
      <c r="BO31" s="58"/>
      <c r="BP31" s="58"/>
      <c r="BQ31" s="58"/>
      <c r="BR31" s="58"/>
      <c r="BS31" s="58"/>
      <c r="BT31" s="58"/>
      <c r="BU31" s="58"/>
      <c r="BV31" s="58"/>
      <c r="BW31" s="58"/>
      <c r="BX31" s="58"/>
      <c r="BY31" s="58"/>
      <c r="BZ31" s="58"/>
      <c r="CA31" s="58"/>
      <c r="CB31" s="58"/>
      <c r="CC31" s="58"/>
      <c r="CD31" s="58"/>
      <c r="CE31" s="58"/>
      <c r="CF31" s="58"/>
      <c r="CG31" s="58"/>
      <c r="CH31" s="58"/>
      <c r="CI31" s="58"/>
      <c r="CJ31" s="58"/>
      <c r="CK31" s="58"/>
      <c r="CL31" s="58"/>
      <c r="CM31" s="58"/>
      <c r="CN31" s="58"/>
      <c r="CO31" s="58"/>
      <c r="CP31" s="58"/>
      <c r="CQ31" s="58"/>
      <c r="CR31" s="58"/>
      <c r="CS31" s="58"/>
      <c r="CT31" s="58"/>
      <c r="CU31" s="58"/>
      <c r="CV31" s="58"/>
      <c r="CW31" s="58"/>
    </row>
    <row r="32" spans="1:101" s="70" customFormat="1" ht="12.75" customHeight="1" x14ac:dyDescent="0.25">
      <c r="A32" s="137" t="s">
        <v>121</v>
      </c>
      <c r="B32" s="81" t="s">
        <v>41</v>
      </c>
      <c r="C32" s="88" t="s">
        <v>4</v>
      </c>
      <c r="D32" s="88"/>
      <c r="E32" s="88"/>
      <c r="F32" s="89"/>
      <c r="G32" s="89"/>
      <c r="H32" s="88">
        <v>2</v>
      </c>
      <c r="I32" s="88">
        <v>2</v>
      </c>
      <c r="J32" s="88"/>
      <c r="K32" s="88"/>
      <c r="L32" s="88">
        <v>2</v>
      </c>
      <c r="M32" s="88">
        <v>2</v>
      </c>
      <c r="N32" s="88"/>
      <c r="O32" s="88"/>
      <c r="P32" s="88">
        <v>6</v>
      </c>
      <c r="Q32" s="89" t="s">
        <v>6</v>
      </c>
      <c r="R32" s="89"/>
      <c r="S32" s="90" t="s">
        <v>26</v>
      </c>
      <c r="T32" s="91" t="s">
        <v>51</v>
      </c>
      <c r="U32" s="91"/>
      <c r="V32" s="92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8"/>
      <c r="AP32" s="58"/>
      <c r="AQ32" s="58"/>
      <c r="AR32" s="58"/>
      <c r="AS32" s="58"/>
      <c r="AT32" s="58"/>
      <c r="AU32" s="58"/>
      <c r="AV32" s="58"/>
      <c r="AW32" s="58"/>
      <c r="AX32" s="58"/>
      <c r="AY32" s="58"/>
      <c r="AZ32" s="58"/>
      <c r="BA32" s="58"/>
      <c r="BB32" s="58"/>
      <c r="BC32" s="58"/>
      <c r="BD32" s="58"/>
      <c r="BE32" s="58"/>
      <c r="BF32" s="58"/>
      <c r="BG32" s="58"/>
      <c r="BH32" s="58"/>
      <c r="BI32" s="58"/>
      <c r="BJ32" s="58"/>
      <c r="BK32" s="58"/>
      <c r="BL32" s="58"/>
      <c r="BM32" s="58"/>
      <c r="BN32" s="58"/>
      <c r="BO32" s="58"/>
      <c r="BP32" s="58"/>
      <c r="BQ32" s="58"/>
      <c r="BR32" s="58"/>
      <c r="BS32" s="58"/>
      <c r="BT32" s="58"/>
      <c r="BU32" s="58"/>
      <c r="BV32" s="58"/>
      <c r="BW32" s="58"/>
      <c r="BX32" s="58"/>
      <c r="BY32" s="58"/>
      <c r="BZ32" s="58"/>
      <c r="CA32" s="58"/>
      <c r="CB32" s="58"/>
      <c r="CC32" s="58"/>
      <c r="CD32" s="58"/>
      <c r="CE32" s="58"/>
      <c r="CF32" s="58"/>
      <c r="CG32" s="58"/>
      <c r="CH32" s="58"/>
      <c r="CI32" s="58"/>
      <c r="CJ32" s="58"/>
      <c r="CK32" s="58"/>
      <c r="CL32" s="58"/>
      <c r="CM32" s="58"/>
      <c r="CN32" s="58"/>
      <c r="CO32" s="58"/>
      <c r="CP32" s="58"/>
      <c r="CQ32" s="58"/>
      <c r="CR32" s="58"/>
      <c r="CS32" s="58"/>
      <c r="CT32" s="58"/>
      <c r="CU32" s="58"/>
      <c r="CV32" s="58"/>
      <c r="CW32" s="58"/>
    </row>
    <row r="33" spans="1:101" s="70" customFormat="1" ht="12.75" customHeight="1" x14ac:dyDescent="0.25">
      <c r="A33" s="137" t="s">
        <v>122</v>
      </c>
      <c r="B33" s="81" t="s">
        <v>174</v>
      </c>
      <c r="C33" s="88" t="s">
        <v>4</v>
      </c>
      <c r="D33" s="88"/>
      <c r="E33" s="88"/>
      <c r="F33" s="93"/>
      <c r="G33" s="93"/>
      <c r="H33" s="88">
        <v>2</v>
      </c>
      <c r="I33" s="88">
        <v>2</v>
      </c>
      <c r="J33" s="88"/>
      <c r="K33" s="88"/>
      <c r="L33" s="88">
        <v>2</v>
      </c>
      <c r="M33" s="88">
        <v>2</v>
      </c>
      <c r="N33" s="88"/>
      <c r="O33" s="88"/>
      <c r="P33" s="88">
        <v>6</v>
      </c>
      <c r="Q33" s="89" t="s">
        <v>66</v>
      </c>
      <c r="R33" s="89"/>
      <c r="S33" s="90" t="s">
        <v>48</v>
      </c>
      <c r="T33" s="91"/>
      <c r="U33" s="91"/>
      <c r="V33" s="92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8"/>
      <c r="AP33" s="58"/>
      <c r="AQ33" s="58"/>
      <c r="AR33" s="58"/>
      <c r="AS33" s="58"/>
      <c r="AT33" s="58"/>
      <c r="AU33" s="58"/>
      <c r="AV33" s="58"/>
      <c r="AW33" s="58"/>
      <c r="AX33" s="58"/>
      <c r="AY33" s="58"/>
      <c r="AZ33" s="58"/>
      <c r="BA33" s="58"/>
      <c r="BB33" s="58"/>
      <c r="BC33" s="58"/>
      <c r="BD33" s="58"/>
      <c r="BE33" s="58"/>
      <c r="BF33" s="58"/>
      <c r="BG33" s="58"/>
      <c r="BH33" s="58"/>
      <c r="BI33" s="58"/>
      <c r="BJ33" s="58"/>
      <c r="BK33" s="58"/>
      <c r="BL33" s="58"/>
      <c r="BM33" s="58"/>
      <c r="BN33" s="58"/>
      <c r="BO33" s="58"/>
      <c r="BP33" s="58"/>
      <c r="BQ33" s="58"/>
      <c r="BR33" s="58"/>
      <c r="BS33" s="58"/>
      <c r="BT33" s="58"/>
      <c r="BU33" s="58"/>
      <c r="BV33" s="58"/>
      <c r="BW33" s="58"/>
      <c r="BX33" s="58"/>
      <c r="BY33" s="58"/>
      <c r="BZ33" s="58"/>
      <c r="CA33" s="58"/>
      <c r="CB33" s="58"/>
      <c r="CC33" s="58"/>
      <c r="CD33" s="58"/>
      <c r="CE33" s="58"/>
      <c r="CF33" s="58"/>
      <c r="CG33" s="58"/>
      <c r="CH33" s="58"/>
      <c r="CI33" s="58"/>
      <c r="CJ33" s="58"/>
      <c r="CK33" s="58"/>
      <c r="CL33" s="58"/>
      <c r="CM33" s="58"/>
      <c r="CN33" s="58"/>
      <c r="CO33" s="58"/>
      <c r="CP33" s="58"/>
      <c r="CQ33" s="58"/>
      <c r="CR33" s="58"/>
      <c r="CS33" s="58"/>
      <c r="CT33" s="58"/>
      <c r="CU33" s="58"/>
      <c r="CV33" s="58"/>
      <c r="CW33" s="58"/>
    </row>
    <row r="34" spans="1:101" s="70" customFormat="1" ht="12.75" customHeight="1" x14ac:dyDescent="0.25">
      <c r="A34" s="137" t="s">
        <v>154</v>
      </c>
      <c r="B34" s="81" t="s">
        <v>178</v>
      </c>
      <c r="C34" s="88" t="s">
        <v>4</v>
      </c>
      <c r="D34" s="88"/>
      <c r="E34" s="88"/>
      <c r="F34" s="88"/>
      <c r="G34" s="88"/>
      <c r="H34" s="88">
        <v>2</v>
      </c>
      <c r="I34" s="88">
        <v>2</v>
      </c>
      <c r="J34" s="88"/>
      <c r="K34" s="88"/>
      <c r="L34" s="88">
        <v>2</v>
      </c>
      <c r="M34" s="88">
        <v>2</v>
      </c>
      <c r="N34" s="88"/>
      <c r="O34" s="88"/>
      <c r="P34" s="88">
        <v>6</v>
      </c>
      <c r="Q34" s="89" t="s">
        <v>192</v>
      </c>
      <c r="R34" s="89"/>
      <c r="S34" s="90" t="s">
        <v>48</v>
      </c>
      <c r="T34" s="91"/>
      <c r="U34" s="91"/>
      <c r="V34" s="92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8"/>
      <c r="AP34" s="58"/>
      <c r="AQ34" s="58"/>
      <c r="AR34" s="58"/>
      <c r="AS34" s="58"/>
      <c r="AT34" s="58"/>
      <c r="AU34" s="58"/>
      <c r="AV34" s="58"/>
      <c r="AW34" s="58"/>
      <c r="AX34" s="58"/>
      <c r="AY34" s="58"/>
      <c r="AZ34" s="58"/>
      <c r="BA34" s="58"/>
      <c r="BB34" s="58"/>
      <c r="BC34" s="58"/>
      <c r="BD34" s="58"/>
      <c r="BE34" s="58"/>
      <c r="BF34" s="58"/>
      <c r="BG34" s="58"/>
      <c r="BH34" s="58"/>
      <c r="BI34" s="58"/>
      <c r="BJ34" s="58"/>
      <c r="BK34" s="58"/>
      <c r="BL34" s="58"/>
      <c r="BM34" s="58"/>
      <c r="BN34" s="58"/>
      <c r="BO34" s="58"/>
      <c r="BP34" s="58"/>
      <c r="BQ34" s="58"/>
      <c r="BR34" s="58"/>
      <c r="BS34" s="58"/>
      <c r="BT34" s="58"/>
      <c r="BU34" s="58"/>
      <c r="BV34" s="58"/>
      <c r="BW34" s="58"/>
      <c r="BX34" s="58"/>
      <c r="BY34" s="58"/>
      <c r="BZ34" s="58"/>
      <c r="CA34" s="58"/>
      <c r="CB34" s="58"/>
      <c r="CC34" s="58"/>
      <c r="CD34" s="58"/>
      <c r="CE34" s="58"/>
      <c r="CF34" s="58"/>
      <c r="CG34" s="58"/>
      <c r="CH34" s="58"/>
      <c r="CI34" s="58"/>
      <c r="CJ34" s="58"/>
      <c r="CK34" s="58"/>
      <c r="CL34" s="58"/>
      <c r="CM34" s="58"/>
      <c r="CN34" s="58"/>
      <c r="CO34" s="58"/>
      <c r="CP34" s="58"/>
      <c r="CQ34" s="58"/>
      <c r="CR34" s="58"/>
      <c r="CS34" s="58"/>
      <c r="CT34" s="58"/>
      <c r="CU34" s="58"/>
      <c r="CV34" s="58"/>
      <c r="CW34" s="58"/>
    </row>
    <row r="35" spans="1:101" s="70" customFormat="1" ht="12.75" customHeight="1" x14ac:dyDescent="0.25">
      <c r="A35" s="137" t="s">
        <v>215</v>
      </c>
      <c r="B35" s="81" t="s">
        <v>169</v>
      </c>
      <c r="C35" s="88" t="s">
        <v>4</v>
      </c>
      <c r="D35" s="88"/>
      <c r="E35" s="88"/>
      <c r="F35" s="88"/>
      <c r="G35" s="88"/>
      <c r="H35" s="88">
        <v>2</v>
      </c>
      <c r="I35" s="88">
        <v>2</v>
      </c>
      <c r="J35" s="88"/>
      <c r="K35" s="88"/>
      <c r="L35" s="88">
        <v>2</v>
      </c>
      <c r="M35" s="88">
        <v>2</v>
      </c>
      <c r="N35" s="88"/>
      <c r="O35" s="88"/>
      <c r="P35" s="88">
        <v>6</v>
      </c>
      <c r="Q35" s="111" t="s">
        <v>217</v>
      </c>
      <c r="R35" s="89"/>
      <c r="S35" s="90" t="s">
        <v>118</v>
      </c>
      <c r="T35" s="91"/>
      <c r="U35" s="91"/>
      <c r="V35" s="92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8"/>
      <c r="AP35" s="58"/>
      <c r="AQ35" s="58"/>
      <c r="AR35" s="58"/>
      <c r="AS35" s="58"/>
      <c r="AT35" s="58"/>
      <c r="AU35" s="58"/>
      <c r="AV35" s="58"/>
      <c r="AW35" s="58"/>
      <c r="AX35" s="58"/>
      <c r="AY35" s="58"/>
      <c r="AZ35" s="58"/>
      <c r="BA35" s="58"/>
      <c r="BB35" s="58"/>
      <c r="BC35" s="58"/>
      <c r="BD35" s="58"/>
      <c r="BE35" s="58"/>
      <c r="BF35" s="58"/>
      <c r="BG35" s="58"/>
      <c r="BH35" s="58"/>
      <c r="BI35" s="58"/>
      <c r="BJ35" s="58"/>
      <c r="BK35" s="58"/>
      <c r="BL35" s="58"/>
      <c r="BM35" s="58"/>
      <c r="BN35" s="58"/>
      <c r="BO35" s="58"/>
      <c r="BP35" s="58"/>
      <c r="BQ35" s="58"/>
      <c r="BR35" s="58"/>
      <c r="BS35" s="58"/>
      <c r="BT35" s="58"/>
      <c r="BU35" s="58"/>
      <c r="BV35" s="58"/>
      <c r="BW35" s="58"/>
      <c r="BX35" s="58"/>
      <c r="BY35" s="58"/>
      <c r="BZ35" s="58"/>
      <c r="CA35" s="58"/>
      <c r="CB35" s="58"/>
      <c r="CC35" s="58"/>
      <c r="CD35" s="58"/>
      <c r="CE35" s="58"/>
      <c r="CF35" s="58"/>
      <c r="CG35" s="58"/>
      <c r="CH35" s="58"/>
      <c r="CI35" s="58"/>
      <c r="CJ35" s="58"/>
      <c r="CK35" s="58"/>
      <c r="CL35" s="58"/>
      <c r="CM35" s="58"/>
      <c r="CN35" s="58"/>
      <c r="CO35" s="58"/>
      <c r="CP35" s="58"/>
      <c r="CQ35" s="58"/>
      <c r="CR35" s="58"/>
      <c r="CS35" s="58"/>
      <c r="CT35" s="58"/>
      <c r="CU35" s="58"/>
      <c r="CV35" s="58"/>
      <c r="CW35" s="58"/>
    </row>
    <row r="36" spans="1:101" s="70" customFormat="1" ht="12.75" customHeight="1" x14ac:dyDescent="0.25">
      <c r="A36" s="137" t="s">
        <v>180</v>
      </c>
      <c r="B36" s="81" t="s">
        <v>172</v>
      </c>
      <c r="C36" s="88" t="s">
        <v>4</v>
      </c>
      <c r="D36" s="88"/>
      <c r="E36" s="88"/>
      <c r="F36" s="88"/>
      <c r="G36" s="88"/>
      <c r="H36" s="88">
        <v>2</v>
      </c>
      <c r="I36" s="88">
        <v>2</v>
      </c>
      <c r="J36" s="88"/>
      <c r="K36" s="88"/>
      <c r="L36" s="93">
        <v>2</v>
      </c>
      <c r="M36" s="93">
        <v>2</v>
      </c>
      <c r="N36" s="88"/>
      <c r="O36" s="88"/>
      <c r="P36" s="88">
        <v>6</v>
      </c>
      <c r="Q36" s="89" t="s">
        <v>158</v>
      </c>
      <c r="R36" s="89"/>
      <c r="S36" s="90" t="s">
        <v>118</v>
      </c>
      <c r="T36" s="91"/>
      <c r="U36" s="91"/>
      <c r="V36" s="92"/>
      <c r="W36" s="58"/>
      <c r="X36" s="58"/>
      <c r="Y36" s="58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8"/>
      <c r="AP36" s="58"/>
      <c r="AQ36" s="58"/>
      <c r="AR36" s="58"/>
      <c r="AS36" s="58"/>
      <c r="AT36" s="58"/>
      <c r="AU36" s="58"/>
      <c r="AV36" s="58"/>
      <c r="AW36" s="58"/>
      <c r="AX36" s="58"/>
      <c r="AY36" s="58"/>
      <c r="AZ36" s="58"/>
      <c r="BA36" s="58"/>
      <c r="BB36" s="58"/>
      <c r="BC36" s="58"/>
      <c r="BD36" s="58"/>
      <c r="BE36" s="58"/>
      <c r="BF36" s="58"/>
      <c r="BG36" s="58"/>
      <c r="BH36" s="58"/>
      <c r="BI36" s="58"/>
      <c r="BJ36" s="58"/>
      <c r="BK36" s="58"/>
      <c r="BL36" s="58"/>
      <c r="BM36" s="58"/>
      <c r="BN36" s="58"/>
      <c r="BO36" s="58"/>
      <c r="BP36" s="58"/>
      <c r="BQ36" s="58"/>
      <c r="BR36" s="58"/>
      <c r="BS36" s="58"/>
      <c r="BT36" s="58"/>
      <c r="BU36" s="58"/>
      <c r="BV36" s="58"/>
      <c r="BW36" s="58"/>
      <c r="BX36" s="58"/>
      <c r="BY36" s="58"/>
      <c r="BZ36" s="58"/>
      <c r="CA36" s="58"/>
      <c r="CB36" s="58"/>
      <c r="CC36" s="58"/>
      <c r="CD36" s="58"/>
      <c r="CE36" s="58"/>
      <c r="CF36" s="58"/>
      <c r="CG36" s="58"/>
      <c r="CH36" s="58"/>
      <c r="CI36" s="58"/>
      <c r="CJ36" s="58"/>
      <c r="CK36" s="58"/>
      <c r="CL36" s="58"/>
      <c r="CM36" s="58"/>
      <c r="CN36" s="58"/>
      <c r="CO36" s="58"/>
      <c r="CP36" s="58"/>
      <c r="CQ36" s="58"/>
      <c r="CR36" s="58"/>
      <c r="CS36" s="58"/>
      <c r="CT36" s="58"/>
      <c r="CU36" s="58"/>
      <c r="CV36" s="58"/>
      <c r="CW36" s="58"/>
    </row>
    <row r="37" spans="1:101" s="70" customFormat="1" ht="12.75" customHeight="1" x14ac:dyDescent="0.25">
      <c r="A37" s="137" t="s">
        <v>213</v>
      </c>
      <c r="B37" s="81" t="s">
        <v>200</v>
      </c>
      <c r="C37" s="88" t="s">
        <v>4</v>
      </c>
      <c r="D37" s="88"/>
      <c r="E37" s="88"/>
      <c r="F37" s="88"/>
      <c r="G37" s="88"/>
      <c r="H37" s="88">
        <v>2</v>
      </c>
      <c r="I37" s="88">
        <v>2</v>
      </c>
      <c r="J37" s="88"/>
      <c r="K37" s="88"/>
      <c r="L37" s="93">
        <v>2</v>
      </c>
      <c r="M37" s="93">
        <v>2</v>
      </c>
      <c r="N37" s="88"/>
      <c r="O37" s="88"/>
      <c r="P37" s="88">
        <v>6</v>
      </c>
      <c r="Q37" s="89" t="s">
        <v>201</v>
      </c>
      <c r="R37" s="89"/>
      <c r="S37" s="90" t="s">
        <v>167</v>
      </c>
      <c r="T37" s="91" t="s">
        <v>175</v>
      </c>
      <c r="U37" s="91"/>
      <c r="V37" s="92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8"/>
      <c r="AP37" s="58"/>
      <c r="AQ37" s="58"/>
      <c r="AR37" s="58"/>
      <c r="AS37" s="58"/>
      <c r="AT37" s="58"/>
      <c r="AU37" s="58"/>
      <c r="AV37" s="58"/>
      <c r="AW37" s="58"/>
      <c r="AX37" s="58"/>
      <c r="AY37" s="58"/>
      <c r="AZ37" s="58"/>
      <c r="BA37" s="58"/>
      <c r="BB37" s="58"/>
      <c r="BC37" s="58"/>
      <c r="BD37" s="58"/>
      <c r="BE37" s="58"/>
      <c r="BF37" s="58"/>
      <c r="BG37" s="58"/>
      <c r="BH37" s="58"/>
      <c r="BI37" s="58"/>
      <c r="BJ37" s="58"/>
      <c r="BK37" s="58"/>
      <c r="BL37" s="58"/>
      <c r="BM37" s="58"/>
      <c r="BN37" s="58"/>
      <c r="BO37" s="58"/>
      <c r="BP37" s="58"/>
      <c r="BQ37" s="58"/>
      <c r="BR37" s="58"/>
      <c r="BS37" s="58"/>
      <c r="BT37" s="58"/>
      <c r="BU37" s="58"/>
      <c r="BV37" s="58"/>
      <c r="BW37" s="58"/>
      <c r="BX37" s="58"/>
      <c r="BY37" s="58"/>
      <c r="BZ37" s="58"/>
      <c r="CA37" s="58"/>
      <c r="CB37" s="58"/>
      <c r="CC37" s="58"/>
      <c r="CD37" s="58"/>
      <c r="CE37" s="58"/>
      <c r="CF37" s="58"/>
      <c r="CG37" s="58"/>
      <c r="CH37" s="58"/>
      <c r="CI37" s="58"/>
      <c r="CJ37" s="58"/>
      <c r="CK37" s="58"/>
      <c r="CL37" s="58"/>
      <c r="CM37" s="58"/>
      <c r="CN37" s="58"/>
      <c r="CO37" s="58"/>
      <c r="CP37" s="58"/>
      <c r="CQ37" s="58"/>
      <c r="CR37" s="58"/>
      <c r="CS37" s="58"/>
      <c r="CT37" s="58"/>
      <c r="CU37" s="58"/>
      <c r="CV37" s="58"/>
      <c r="CW37" s="58"/>
    </row>
    <row r="38" spans="1:101" s="70" customFormat="1" ht="12.75" customHeight="1" x14ac:dyDescent="0.25">
      <c r="A38" s="137" t="s">
        <v>214</v>
      </c>
      <c r="B38" s="81" t="s">
        <v>202</v>
      </c>
      <c r="C38" s="88" t="s">
        <v>4</v>
      </c>
      <c r="D38" s="88"/>
      <c r="E38" s="88"/>
      <c r="F38" s="93"/>
      <c r="G38" s="93"/>
      <c r="H38" s="88"/>
      <c r="I38" s="88"/>
      <c r="J38" s="88">
        <v>2</v>
      </c>
      <c r="K38" s="88">
        <v>2</v>
      </c>
      <c r="L38" s="88"/>
      <c r="M38" s="88"/>
      <c r="N38" s="88">
        <v>2</v>
      </c>
      <c r="O38" s="88">
        <v>2</v>
      </c>
      <c r="P38" s="88">
        <v>6</v>
      </c>
      <c r="Q38" s="89" t="s">
        <v>67</v>
      </c>
      <c r="R38" s="89"/>
      <c r="S38" s="90" t="s">
        <v>167</v>
      </c>
      <c r="T38" s="91" t="s">
        <v>175</v>
      </c>
      <c r="U38" s="91"/>
      <c r="V38" s="92"/>
      <c r="W38" s="58"/>
      <c r="X38" s="58"/>
      <c r="Y38" s="58"/>
      <c r="Z38" s="58"/>
      <c r="AA38" s="58"/>
      <c r="AB38" s="58"/>
      <c r="AC38" s="58"/>
      <c r="AD38" s="58"/>
      <c r="AE38" s="58"/>
      <c r="AF38" s="58"/>
      <c r="AG38" s="58"/>
      <c r="AH38" s="58"/>
      <c r="AI38" s="58"/>
      <c r="AJ38" s="58"/>
      <c r="AK38" s="58"/>
      <c r="AL38" s="58"/>
      <c r="AM38" s="58"/>
      <c r="AN38" s="58"/>
      <c r="AO38" s="58"/>
      <c r="AP38" s="58"/>
      <c r="AQ38" s="58"/>
      <c r="AR38" s="58"/>
      <c r="AS38" s="58"/>
      <c r="AT38" s="58"/>
      <c r="AU38" s="58"/>
      <c r="AV38" s="58"/>
      <c r="AW38" s="58"/>
      <c r="AX38" s="58"/>
      <c r="AY38" s="58"/>
      <c r="AZ38" s="58"/>
      <c r="BA38" s="58"/>
      <c r="BB38" s="58"/>
      <c r="BC38" s="58"/>
      <c r="BD38" s="58"/>
      <c r="BE38" s="58"/>
      <c r="BF38" s="58"/>
      <c r="BG38" s="58"/>
      <c r="BH38" s="58"/>
      <c r="BI38" s="58"/>
      <c r="BJ38" s="58"/>
      <c r="BK38" s="58"/>
      <c r="BL38" s="58"/>
      <c r="BM38" s="58"/>
      <c r="BN38" s="58"/>
      <c r="BO38" s="58"/>
      <c r="BP38" s="58"/>
      <c r="BQ38" s="58"/>
      <c r="BR38" s="58"/>
      <c r="BS38" s="58"/>
      <c r="BT38" s="58"/>
      <c r="BU38" s="58"/>
      <c r="BV38" s="58"/>
      <c r="BW38" s="58"/>
      <c r="BX38" s="58"/>
      <c r="BY38" s="58"/>
      <c r="BZ38" s="58"/>
      <c r="CA38" s="58"/>
      <c r="CB38" s="58"/>
      <c r="CC38" s="58"/>
      <c r="CD38" s="58"/>
      <c r="CE38" s="58"/>
      <c r="CF38" s="58"/>
      <c r="CG38" s="58"/>
      <c r="CH38" s="58"/>
      <c r="CI38" s="58"/>
      <c r="CJ38" s="58"/>
      <c r="CK38" s="58"/>
      <c r="CL38" s="58"/>
      <c r="CM38" s="58"/>
      <c r="CN38" s="58"/>
      <c r="CO38" s="58"/>
      <c r="CP38" s="58"/>
      <c r="CQ38" s="58"/>
      <c r="CR38" s="58"/>
      <c r="CS38" s="58"/>
      <c r="CT38" s="58"/>
      <c r="CU38" s="58"/>
      <c r="CV38" s="58"/>
      <c r="CW38" s="58"/>
    </row>
    <row r="39" spans="1:101" s="70" customFormat="1" ht="12.75" customHeight="1" x14ac:dyDescent="0.25">
      <c r="A39" s="137" t="s">
        <v>156</v>
      </c>
      <c r="B39" s="81" t="s">
        <v>170</v>
      </c>
      <c r="C39" s="88" t="s">
        <v>4</v>
      </c>
      <c r="D39" s="105"/>
      <c r="E39" s="88"/>
      <c r="F39" s="88"/>
      <c r="G39" s="88"/>
      <c r="H39" s="88"/>
      <c r="I39" s="88"/>
      <c r="J39" s="88">
        <v>2</v>
      </c>
      <c r="K39" s="88">
        <v>2</v>
      </c>
      <c r="L39" s="88"/>
      <c r="M39" s="88"/>
      <c r="N39" s="88">
        <v>2</v>
      </c>
      <c r="O39" s="88">
        <v>2</v>
      </c>
      <c r="P39" s="88">
        <v>6</v>
      </c>
      <c r="Q39" s="89" t="s">
        <v>159</v>
      </c>
      <c r="R39" s="89"/>
      <c r="S39" s="90" t="s">
        <v>161</v>
      </c>
      <c r="T39" s="91"/>
      <c r="U39" s="91"/>
      <c r="V39" s="92"/>
      <c r="W39" s="58"/>
      <c r="X39" s="58"/>
      <c r="Y39" s="58"/>
      <c r="Z39" s="58"/>
      <c r="AA39" s="58"/>
      <c r="AB39" s="58"/>
      <c r="AC39" s="58"/>
      <c r="AD39" s="58"/>
      <c r="AE39" s="58"/>
      <c r="AF39" s="58"/>
      <c r="AG39" s="58"/>
      <c r="AH39" s="58"/>
      <c r="AI39" s="58"/>
      <c r="AJ39" s="58"/>
      <c r="AK39" s="58"/>
      <c r="AL39" s="58"/>
      <c r="AM39" s="58"/>
      <c r="AN39" s="58"/>
      <c r="AO39" s="58"/>
      <c r="AP39" s="58"/>
      <c r="AQ39" s="58"/>
      <c r="AR39" s="58"/>
      <c r="AS39" s="58"/>
      <c r="AT39" s="58"/>
      <c r="AU39" s="58"/>
      <c r="AV39" s="58"/>
      <c r="AW39" s="58"/>
      <c r="AX39" s="58"/>
      <c r="AY39" s="58"/>
      <c r="AZ39" s="58"/>
      <c r="BA39" s="58"/>
      <c r="BB39" s="58"/>
      <c r="BC39" s="58"/>
      <c r="BD39" s="58"/>
      <c r="BE39" s="58"/>
      <c r="BF39" s="58"/>
      <c r="BG39" s="58"/>
      <c r="BH39" s="58"/>
      <c r="BI39" s="58"/>
      <c r="BJ39" s="58"/>
      <c r="BK39" s="58"/>
      <c r="BL39" s="58"/>
      <c r="BM39" s="58"/>
      <c r="BN39" s="58"/>
      <c r="BO39" s="58"/>
      <c r="BP39" s="58"/>
      <c r="BQ39" s="58"/>
      <c r="BR39" s="58"/>
      <c r="BS39" s="58"/>
      <c r="BT39" s="58"/>
      <c r="BU39" s="58"/>
      <c r="BV39" s="58"/>
      <c r="BW39" s="58"/>
      <c r="BX39" s="58"/>
      <c r="BY39" s="58"/>
      <c r="BZ39" s="58"/>
      <c r="CA39" s="58"/>
      <c r="CB39" s="58"/>
      <c r="CC39" s="58"/>
      <c r="CD39" s="58"/>
      <c r="CE39" s="58"/>
      <c r="CF39" s="58"/>
      <c r="CG39" s="58"/>
      <c r="CH39" s="58"/>
      <c r="CI39" s="58"/>
      <c r="CJ39" s="58"/>
      <c r="CK39" s="58"/>
      <c r="CL39" s="58"/>
      <c r="CM39" s="58"/>
      <c r="CN39" s="58"/>
      <c r="CO39" s="58"/>
      <c r="CP39" s="58"/>
      <c r="CQ39" s="58"/>
      <c r="CR39" s="58"/>
      <c r="CS39" s="58"/>
      <c r="CT39" s="58"/>
      <c r="CU39" s="58"/>
      <c r="CV39" s="58"/>
      <c r="CW39" s="58"/>
    </row>
    <row r="40" spans="1:101" s="70" customFormat="1" ht="12.75" customHeight="1" x14ac:dyDescent="0.25">
      <c r="A40" s="137" t="s">
        <v>127</v>
      </c>
      <c r="B40" s="81" t="s">
        <v>15</v>
      </c>
      <c r="C40" s="88" t="s">
        <v>32</v>
      </c>
      <c r="D40" s="88"/>
      <c r="E40" s="88"/>
      <c r="F40" s="93"/>
      <c r="G40" s="93"/>
      <c r="H40" s="88"/>
      <c r="I40" s="88"/>
      <c r="J40" s="88">
        <v>0</v>
      </c>
      <c r="K40" s="88">
        <v>4</v>
      </c>
      <c r="L40" s="88"/>
      <c r="M40" s="88"/>
      <c r="N40" s="88">
        <v>0</v>
      </c>
      <c r="O40" s="88">
        <v>4</v>
      </c>
      <c r="P40" s="88">
        <v>6</v>
      </c>
      <c r="Q40" s="89" t="s">
        <v>179</v>
      </c>
      <c r="R40" s="89"/>
      <c r="S40" s="90" t="s">
        <v>31</v>
      </c>
      <c r="T40" s="91"/>
      <c r="U40" s="91"/>
      <c r="V40" s="92"/>
      <c r="W40" s="58"/>
      <c r="X40" s="58"/>
      <c r="Y40" s="58"/>
      <c r="Z40" s="58"/>
      <c r="AA40" s="58"/>
      <c r="AB40" s="58"/>
      <c r="AC40" s="58"/>
      <c r="AD40" s="58"/>
      <c r="AE40" s="58"/>
      <c r="AF40" s="58"/>
      <c r="AG40" s="58"/>
      <c r="AH40" s="58"/>
      <c r="AI40" s="58"/>
      <c r="AJ40" s="58"/>
      <c r="AK40" s="58"/>
      <c r="AL40" s="58"/>
      <c r="AM40" s="58"/>
      <c r="AN40" s="58"/>
      <c r="AO40" s="58"/>
      <c r="AP40" s="58"/>
      <c r="AQ40" s="58"/>
      <c r="AR40" s="58"/>
      <c r="AS40" s="58"/>
      <c r="AT40" s="58"/>
      <c r="AU40" s="58"/>
      <c r="AV40" s="58"/>
      <c r="AW40" s="58"/>
      <c r="AX40" s="58"/>
      <c r="AY40" s="58"/>
      <c r="AZ40" s="58"/>
      <c r="BA40" s="58"/>
      <c r="BB40" s="58"/>
      <c r="BC40" s="58"/>
      <c r="BD40" s="58"/>
      <c r="BE40" s="58"/>
      <c r="BF40" s="58"/>
      <c r="BG40" s="58"/>
      <c r="BH40" s="58"/>
      <c r="BI40" s="58"/>
      <c r="BJ40" s="58"/>
      <c r="BK40" s="58"/>
      <c r="BL40" s="58"/>
      <c r="BM40" s="58"/>
      <c r="BN40" s="58"/>
      <c r="BO40" s="58"/>
      <c r="BP40" s="58"/>
      <c r="BQ40" s="58"/>
      <c r="BR40" s="58"/>
      <c r="BS40" s="58"/>
      <c r="BT40" s="58"/>
      <c r="BU40" s="58"/>
      <c r="BV40" s="58"/>
      <c r="BW40" s="58"/>
      <c r="BX40" s="58"/>
      <c r="BY40" s="58"/>
      <c r="BZ40" s="58"/>
      <c r="CA40" s="58"/>
      <c r="CB40" s="58"/>
      <c r="CC40" s="58"/>
      <c r="CD40" s="58"/>
      <c r="CE40" s="58"/>
      <c r="CF40" s="58"/>
      <c r="CG40" s="58"/>
      <c r="CH40" s="58"/>
      <c r="CI40" s="58"/>
      <c r="CJ40" s="58"/>
      <c r="CK40" s="58"/>
      <c r="CL40" s="58"/>
      <c r="CM40" s="58"/>
      <c r="CN40" s="58"/>
      <c r="CO40" s="58"/>
      <c r="CP40" s="58"/>
      <c r="CQ40" s="58"/>
      <c r="CR40" s="58"/>
      <c r="CS40" s="58"/>
      <c r="CT40" s="58"/>
      <c r="CU40" s="58"/>
      <c r="CV40" s="58"/>
      <c r="CW40" s="58"/>
    </row>
    <row r="41" spans="1:101" s="70" customFormat="1" ht="12.75" customHeight="1" x14ac:dyDescent="0.25">
      <c r="A41" s="137" t="s">
        <v>181</v>
      </c>
      <c r="B41" s="81" t="s">
        <v>155</v>
      </c>
      <c r="C41" s="88" t="s">
        <v>4</v>
      </c>
      <c r="D41" s="88"/>
      <c r="E41" s="88"/>
      <c r="F41" s="88"/>
      <c r="G41" s="88"/>
      <c r="H41" s="88"/>
      <c r="I41" s="88"/>
      <c r="J41" s="88">
        <v>2</v>
      </c>
      <c r="K41" s="88">
        <v>2</v>
      </c>
      <c r="L41" s="88"/>
      <c r="M41" s="88"/>
      <c r="N41" s="88">
        <v>2</v>
      </c>
      <c r="O41" s="88">
        <v>2</v>
      </c>
      <c r="P41" s="88">
        <v>6</v>
      </c>
      <c r="Q41" s="89" t="s">
        <v>216</v>
      </c>
      <c r="R41" s="89"/>
      <c r="S41" s="94" t="s">
        <v>125</v>
      </c>
      <c r="T41" s="91" t="s">
        <v>175</v>
      </c>
      <c r="U41" s="91"/>
      <c r="V41" s="92"/>
      <c r="W41" s="58"/>
      <c r="X41" s="58"/>
      <c r="Y41" s="58"/>
      <c r="Z41" s="58"/>
      <c r="AA41" s="58"/>
      <c r="AB41" s="58"/>
      <c r="AC41" s="58"/>
      <c r="AD41" s="58"/>
      <c r="AE41" s="58"/>
      <c r="AF41" s="58"/>
      <c r="AG41" s="58"/>
      <c r="AH41" s="58"/>
      <c r="AI41" s="58"/>
      <c r="AJ41" s="58"/>
      <c r="AK41" s="58"/>
      <c r="AL41" s="58"/>
      <c r="AM41" s="58"/>
      <c r="AN41" s="58"/>
      <c r="AO41" s="58"/>
      <c r="AP41" s="58"/>
      <c r="AQ41" s="58"/>
      <c r="AR41" s="58"/>
      <c r="AS41" s="58"/>
      <c r="AT41" s="58"/>
      <c r="AU41" s="58"/>
      <c r="AV41" s="58"/>
      <c r="AW41" s="58"/>
      <c r="AX41" s="58"/>
      <c r="AY41" s="58"/>
      <c r="AZ41" s="58"/>
      <c r="BA41" s="58"/>
      <c r="BB41" s="58"/>
      <c r="BC41" s="58"/>
      <c r="BD41" s="58"/>
      <c r="BE41" s="58"/>
      <c r="BF41" s="58"/>
      <c r="BG41" s="58"/>
      <c r="BH41" s="58"/>
      <c r="BI41" s="58"/>
      <c r="BJ41" s="58"/>
      <c r="BK41" s="58"/>
      <c r="BL41" s="58"/>
      <c r="BM41" s="58"/>
      <c r="BN41" s="58"/>
      <c r="BO41" s="58"/>
      <c r="BP41" s="58"/>
      <c r="BQ41" s="58"/>
      <c r="BR41" s="58"/>
      <c r="BS41" s="58"/>
      <c r="BT41" s="58"/>
      <c r="BU41" s="58"/>
      <c r="BV41" s="58"/>
      <c r="BW41" s="58"/>
      <c r="BX41" s="58"/>
      <c r="BY41" s="58"/>
      <c r="BZ41" s="58"/>
      <c r="CA41" s="58"/>
      <c r="CB41" s="58"/>
      <c r="CC41" s="58"/>
      <c r="CD41" s="58"/>
      <c r="CE41" s="58"/>
      <c r="CF41" s="58"/>
      <c r="CG41" s="58"/>
      <c r="CH41" s="58"/>
      <c r="CI41" s="58"/>
      <c r="CJ41" s="58"/>
      <c r="CK41" s="58"/>
      <c r="CL41" s="58"/>
      <c r="CM41" s="58"/>
      <c r="CN41" s="58"/>
      <c r="CO41" s="58"/>
      <c r="CP41" s="58"/>
      <c r="CQ41" s="58"/>
      <c r="CR41" s="58"/>
      <c r="CS41" s="58"/>
      <c r="CT41" s="58"/>
      <c r="CU41" s="58"/>
      <c r="CV41" s="58"/>
      <c r="CW41" s="58"/>
    </row>
    <row r="42" spans="1:101" s="70" customFormat="1" ht="12.75" customHeight="1" x14ac:dyDescent="0.25">
      <c r="A42" s="137" t="s">
        <v>183</v>
      </c>
      <c r="B42" s="81" t="s">
        <v>176</v>
      </c>
      <c r="C42" s="88" t="s">
        <v>4</v>
      </c>
      <c r="D42" s="105"/>
      <c r="E42" s="88"/>
      <c r="F42" s="88"/>
      <c r="G42" s="88"/>
      <c r="H42" s="88"/>
      <c r="I42" s="88"/>
      <c r="J42" s="88">
        <v>2</v>
      </c>
      <c r="K42" s="88">
        <v>2</v>
      </c>
      <c r="L42" s="88"/>
      <c r="M42" s="88"/>
      <c r="N42" s="88">
        <v>2</v>
      </c>
      <c r="O42" s="88">
        <v>2</v>
      </c>
      <c r="P42" s="88">
        <v>6</v>
      </c>
      <c r="Q42" s="89" t="s">
        <v>216</v>
      </c>
      <c r="R42" s="89"/>
      <c r="S42" s="90" t="s">
        <v>125</v>
      </c>
      <c r="T42" s="91" t="s">
        <v>124</v>
      </c>
      <c r="U42" s="91"/>
      <c r="V42" s="92"/>
      <c r="W42" s="58"/>
      <c r="X42" s="58"/>
      <c r="Y42" s="58"/>
      <c r="Z42" s="58"/>
      <c r="AA42" s="58"/>
      <c r="AB42" s="58"/>
      <c r="AC42" s="58"/>
      <c r="AD42" s="58"/>
      <c r="AE42" s="58"/>
      <c r="AF42" s="58"/>
      <c r="AG42" s="58"/>
      <c r="AH42" s="58"/>
      <c r="AI42" s="58"/>
      <c r="AJ42" s="58"/>
      <c r="AK42" s="58"/>
      <c r="AL42" s="58"/>
      <c r="AM42" s="58"/>
      <c r="AN42" s="58"/>
      <c r="AO42" s="58"/>
      <c r="AP42" s="58"/>
      <c r="AQ42" s="58"/>
      <c r="AR42" s="58"/>
      <c r="AS42" s="58"/>
      <c r="AT42" s="58"/>
      <c r="AU42" s="58"/>
      <c r="AV42" s="58"/>
      <c r="AW42" s="58"/>
      <c r="AX42" s="58"/>
      <c r="AY42" s="58"/>
      <c r="AZ42" s="58"/>
      <c r="BA42" s="58"/>
      <c r="BB42" s="58"/>
      <c r="BC42" s="58"/>
      <c r="BD42" s="58"/>
      <c r="BE42" s="58"/>
      <c r="BF42" s="58"/>
      <c r="BG42" s="58"/>
      <c r="BH42" s="58"/>
      <c r="BI42" s="58"/>
      <c r="BJ42" s="58"/>
      <c r="BK42" s="58"/>
      <c r="BL42" s="58"/>
      <c r="BM42" s="58"/>
      <c r="BN42" s="58"/>
      <c r="BO42" s="58"/>
      <c r="BP42" s="58"/>
      <c r="BQ42" s="58"/>
      <c r="BR42" s="58"/>
      <c r="BS42" s="58"/>
      <c r="BT42" s="58"/>
      <c r="BU42" s="58"/>
      <c r="BV42" s="58"/>
      <c r="BW42" s="58"/>
      <c r="BX42" s="58"/>
      <c r="BY42" s="58"/>
      <c r="BZ42" s="58"/>
      <c r="CA42" s="58"/>
      <c r="CB42" s="58"/>
      <c r="CC42" s="58"/>
      <c r="CD42" s="58"/>
      <c r="CE42" s="58"/>
      <c r="CF42" s="58"/>
      <c r="CG42" s="58"/>
      <c r="CH42" s="58"/>
      <c r="CI42" s="58"/>
      <c r="CJ42" s="58"/>
      <c r="CK42" s="58"/>
      <c r="CL42" s="58"/>
      <c r="CM42" s="58"/>
      <c r="CN42" s="58"/>
      <c r="CO42" s="58"/>
      <c r="CP42" s="58"/>
      <c r="CQ42" s="58"/>
      <c r="CR42" s="58"/>
      <c r="CS42" s="58"/>
      <c r="CT42" s="58"/>
      <c r="CU42" s="58"/>
      <c r="CV42" s="58"/>
      <c r="CW42" s="58"/>
    </row>
    <row r="43" spans="1:101" s="70" customFormat="1" ht="12.75" customHeight="1" x14ac:dyDescent="0.25">
      <c r="A43" s="137" t="s">
        <v>126</v>
      </c>
      <c r="B43" s="81" t="s">
        <v>166</v>
      </c>
      <c r="C43" s="88" t="s">
        <v>4</v>
      </c>
      <c r="D43" s="88"/>
      <c r="E43" s="88"/>
      <c r="F43" s="93"/>
      <c r="G43" s="93"/>
      <c r="H43" s="88"/>
      <c r="I43" s="88"/>
      <c r="J43" s="88">
        <v>2</v>
      </c>
      <c r="K43" s="88">
        <v>2</v>
      </c>
      <c r="L43" s="88"/>
      <c r="M43" s="88"/>
      <c r="N43" s="88">
        <v>2</v>
      </c>
      <c r="O43" s="88">
        <v>2</v>
      </c>
      <c r="P43" s="88">
        <v>6</v>
      </c>
      <c r="Q43" s="89" t="s">
        <v>57</v>
      </c>
      <c r="R43" s="89"/>
      <c r="S43" s="90" t="s">
        <v>26</v>
      </c>
      <c r="T43" s="91"/>
      <c r="U43" s="91"/>
      <c r="V43" s="92"/>
      <c r="W43" s="58"/>
      <c r="X43" s="58"/>
      <c r="Y43" s="58"/>
      <c r="Z43" s="58"/>
      <c r="AA43" s="58"/>
      <c r="AB43" s="58"/>
      <c r="AC43" s="58"/>
      <c r="AD43" s="58"/>
      <c r="AE43" s="58"/>
      <c r="AF43" s="58"/>
      <c r="AG43" s="58"/>
      <c r="AH43" s="58"/>
      <c r="AI43" s="58"/>
      <c r="AJ43" s="58"/>
      <c r="AK43" s="58"/>
      <c r="AL43" s="58"/>
      <c r="AM43" s="58"/>
      <c r="AN43" s="58"/>
      <c r="AO43" s="58"/>
      <c r="AP43" s="58"/>
      <c r="AQ43" s="58"/>
      <c r="AR43" s="58"/>
      <c r="AS43" s="58"/>
      <c r="AT43" s="58"/>
      <c r="AU43" s="58"/>
      <c r="AV43" s="58"/>
      <c r="AW43" s="58"/>
      <c r="AX43" s="58"/>
      <c r="AY43" s="58"/>
      <c r="AZ43" s="58"/>
      <c r="BA43" s="58"/>
      <c r="BB43" s="58"/>
      <c r="BC43" s="58"/>
      <c r="BD43" s="58"/>
      <c r="BE43" s="58"/>
      <c r="BF43" s="58"/>
      <c r="BG43" s="58"/>
      <c r="BH43" s="58"/>
      <c r="BI43" s="58"/>
      <c r="BJ43" s="58"/>
      <c r="BK43" s="58"/>
      <c r="BL43" s="58"/>
      <c r="BM43" s="58"/>
      <c r="BN43" s="58"/>
      <c r="BO43" s="58"/>
      <c r="BP43" s="58"/>
      <c r="BQ43" s="58"/>
      <c r="BR43" s="58"/>
      <c r="BS43" s="58"/>
      <c r="BT43" s="58"/>
      <c r="BU43" s="58"/>
      <c r="BV43" s="58"/>
      <c r="BW43" s="58"/>
      <c r="BX43" s="58"/>
      <c r="BY43" s="58"/>
      <c r="BZ43" s="58"/>
      <c r="CA43" s="58"/>
      <c r="CB43" s="58"/>
      <c r="CC43" s="58"/>
      <c r="CD43" s="58"/>
      <c r="CE43" s="58"/>
      <c r="CF43" s="58"/>
      <c r="CG43" s="58"/>
      <c r="CH43" s="58"/>
      <c r="CI43" s="58"/>
      <c r="CJ43" s="58"/>
      <c r="CK43" s="58"/>
      <c r="CL43" s="58"/>
      <c r="CM43" s="58"/>
      <c r="CN43" s="58"/>
      <c r="CO43" s="58"/>
      <c r="CP43" s="58"/>
      <c r="CQ43" s="58"/>
      <c r="CR43" s="58"/>
      <c r="CS43" s="58"/>
      <c r="CT43" s="58"/>
      <c r="CU43" s="58"/>
      <c r="CV43" s="58"/>
      <c r="CW43" s="58"/>
    </row>
    <row r="44" spans="1:101" s="70" customFormat="1" ht="12.75" customHeight="1" x14ac:dyDescent="0.25">
      <c r="A44" s="137" t="s">
        <v>182</v>
      </c>
      <c r="B44" s="81" t="s">
        <v>173</v>
      </c>
      <c r="C44" s="88" t="s">
        <v>4</v>
      </c>
      <c r="D44" s="88"/>
      <c r="E44" s="88"/>
      <c r="F44" s="93"/>
      <c r="G44" s="93"/>
      <c r="H44" s="88"/>
      <c r="I44" s="88"/>
      <c r="J44" s="88">
        <v>2</v>
      </c>
      <c r="K44" s="88">
        <v>2</v>
      </c>
      <c r="L44" s="88"/>
      <c r="M44" s="88"/>
      <c r="N44" s="88">
        <v>2</v>
      </c>
      <c r="O44" s="88">
        <v>2</v>
      </c>
      <c r="P44" s="88">
        <v>6</v>
      </c>
      <c r="Q44" s="89" t="s">
        <v>157</v>
      </c>
      <c r="R44" s="89"/>
      <c r="S44" s="90" t="s">
        <v>48</v>
      </c>
      <c r="T44" s="91"/>
      <c r="U44" s="91"/>
      <c r="V44" s="92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8"/>
      <c r="AI44" s="58"/>
      <c r="AJ44" s="58"/>
      <c r="AK44" s="58"/>
      <c r="AL44" s="58"/>
      <c r="AM44" s="58"/>
      <c r="AN44" s="58"/>
      <c r="AO44" s="58"/>
      <c r="AP44" s="58"/>
      <c r="AQ44" s="58"/>
      <c r="AR44" s="58"/>
      <c r="AS44" s="58"/>
      <c r="AT44" s="58"/>
      <c r="AU44" s="58"/>
      <c r="AV44" s="58"/>
      <c r="AW44" s="58"/>
      <c r="AX44" s="58"/>
      <c r="AY44" s="58"/>
      <c r="AZ44" s="58"/>
      <c r="BA44" s="58"/>
      <c r="BB44" s="58"/>
      <c r="BC44" s="58"/>
      <c r="BD44" s="58"/>
      <c r="BE44" s="58"/>
      <c r="BF44" s="58"/>
      <c r="BG44" s="58"/>
      <c r="BH44" s="58"/>
      <c r="BI44" s="58"/>
      <c r="BJ44" s="58"/>
      <c r="BK44" s="58"/>
      <c r="BL44" s="58"/>
      <c r="BM44" s="58"/>
      <c r="BN44" s="58"/>
      <c r="BO44" s="58"/>
      <c r="BP44" s="58"/>
      <c r="BQ44" s="58"/>
      <c r="BR44" s="58"/>
      <c r="BS44" s="58"/>
      <c r="BT44" s="58"/>
      <c r="BU44" s="58"/>
      <c r="BV44" s="58"/>
      <c r="BW44" s="58"/>
      <c r="BX44" s="58"/>
      <c r="BY44" s="58"/>
      <c r="BZ44" s="58"/>
      <c r="CA44" s="58"/>
      <c r="CB44" s="58"/>
      <c r="CC44" s="58"/>
      <c r="CD44" s="58"/>
      <c r="CE44" s="58"/>
      <c r="CF44" s="58"/>
      <c r="CG44" s="58"/>
      <c r="CH44" s="58"/>
      <c r="CI44" s="58"/>
      <c r="CJ44" s="58"/>
      <c r="CK44" s="58"/>
      <c r="CL44" s="58"/>
      <c r="CM44" s="58"/>
      <c r="CN44" s="58"/>
      <c r="CO44" s="58"/>
      <c r="CP44" s="58"/>
      <c r="CQ44" s="58"/>
      <c r="CR44" s="58"/>
      <c r="CS44" s="58"/>
      <c r="CT44" s="58"/>
      <c r="CU44" s="58"/>
      <c r="CV44" s="58"/>
      <c r="CW44" s="58"/>
    </row>
    <row r="45" spans="1:101" s="70" customFormat="1" x14ac:dyDescent="0.25">
      <c r="A45" s="137" t="s">
        <v>131</v>
      </c>
      <c r="B45" s="81" t="s">
        <v>19</v>
      </c>
      <c r="C45" s="88" t="s">
        <v>4</v>
      </c>
      <c r="D45" s="88"/>
      <c r="E45" s="88"/>
      <c r="F45" s="88"/>
      <c r="G45" s="88"/>
      <c r="H45" s="88"/>
      <c r="I45" s="88"/>
      <c r="J45" s="88">
        <v>2</v>
      </c>
      <c r="K45" s="88">
        <v>2</v>
      </c>
      <c r="L45" s="88"/>
      <c r="M45" s="88"/>
      <c r="N45" s="88">
        <v>2</v>
      </c>
      <c r="O45" s="88">
        <v>2</v>
      </c>
      <c r="P45" s="88">
        <v>6</v>
      </c>
      <c r="Q45" s="89" t="s">
        <v>64</v>
      </c>
      <c r="R45" s="89"/>
      <c r="S45" s="90" t="s">
        <v>118</v>
      </c>
      <c r="T45" s="91"/>
      <c r="U45" s="91"/>
      <c r="V45" s="92"/>
      <c r="W45" s="58"/>
      <c r="X45" s="58"/>
      <c r="Y45" s="58"/>
      <c r="Z45" s="58"/>
      <c r="AA45" s="58"/>
      <c r="AB45" s="58"/>
      <c r="AC45" s="58"/>
      <c r="AD45" s="58"/>
      <c r="AE45" s="58"/>
      <c r="AF45" s="58"/>
      <c r="AG45" s="58"/>
      <c r="AH45" s="58"/>
      <c r="AI45" s="58"/>
      <c r="AJ45" s="58"/>
      <c r="AK45" s="58"/>
      <c r="AL45" s="58"/>
      <c r="AM45" s="58"/>
      <c r="AN45" s="58"/>
      <c r="AO45" s="58"/>
      <c r="AP45" s="58"/>
      <c r="AQ45" s="58"/>
      <c r="AR45" s="58"/>
      <c r="AS45" s="58"/>
      <c r="AT45" s="58"/>
      <c r="AU45" s="58"/>
      <c r="AV45" s="58"/>
      <c r="AW45" s="58"/>
      <c r="AX45" s="58"/>
      <c r="AY45" s="58"/>
      <c r="AZ45" s="58"/>
      <c r="BA45" s="58"/>
      <c r="BB45" s="58"/>
      <c r="BC45" s="58"/>
      <c r="BD45" s="58"/>
      <c r="BE45" s="58"/>
      <c r="BF45" s="58"/>
      <c r="BG45" s="58"/>
      <c r="BH45" s="58"/>
      <c r="BI45" s="58"/>
      <c r="BJ45" s="58"/>
      <c r="BK45" s="58"/>
      <c r="BL45" s="58"/>
      <c r="BM45" s="58"/>
      <c r="BN45" s="58"/>
      <c r="BO45" s="58"/>
      <c r="BP45" s="58"/>
      <c r="BQ45" s="58"/>
      <c r="BR45" s="58"/>
      <c r="BS45" s="58"/>
      <c r="BT45" s="58"/>
      <c r="BU45" s="58"/>
      <c r="BV45" s="58"/>
      <c r="BW45" s="58"/>
      <c r="BX45" s="58"/>
      <c r="BY45" s="58"/>
      <c r="BZ45" s="58"/>
      <c r="CA45" s="58"/>
      <c r="CB45" s="58"/>
      <c r="CC45" s="58"/>
      <c r="CD45" s="58"/>
      <c r="CE45" s="58"/>
      <c r="CF45" s="58"/>
      <c r="CG45" s="58"/>
      <c r="CH45" s="58"/>
      <c r="CI45" s="58"/>
      <c r="CJ45" s="58"/>
      <c r="CK45" s="58"/>
      <c r="CL45" s="58"/>
      <c r="CM45" s="58"/>
      <c r="CN45" s="58"/>
      <c r="CO45" s="58"/>
      <c r="CP45" s="58"/>
      <c r="CQ45" s="58"/>
      <c r="CR45" s="58"/>
      <c r="CS45" s="58"/>
      <c r="CT45" s="58"/>
      <c r="CU45" s="58"/>
      <c r="CV45" s="58"/>
      <c r="CW45" s="58"/>
    </row>
    <row r="46" spans="1:101" s="70" customFormat="1" x14ac:dyDescent="0.25">
      <c r="A46" s="137" t="s">
        <v>128</v>
      </c>
      <c r="B46" s="81" t="s">
        <v>20</v>
      </c>
      <c r="C46" s="88" t="s">
        <v>4</v>
      </c>
      <c r="D46" s="88"/>
      <c r="E46" s="88"/>
      <c r="F46" s="93"/>
      <c r="G46" s="93"/>
      <c r="H46" s="88"/>
      <c r="I46" s="88"/>
      <c r="J46" s="88">
        <v>2</v>
      </c>
      <c r="K46" s="88">
        <v>2</v>
      </c>
      <c r="L46" s="88"/>
      <c r="M46" s="88"/>
      <c r="N46" s="88">
        <v>2</v>
      </c>
      <c r="O46" s="88">
        <v>2</v>
      </c>
      <c r="P46" s="88">
        <v>6</v>
      </c>
      <c r="Q46" s="89" t="s">
        <v>60</v>
      </c>
      <c r="R46" s="89"/>
      <c r="S46" s="90" t="s">
        <v>160</v>
      </c>
      <c r="T46" s="91"/>
      <c r="U46" s="91"/>
      <c r="V46" s="92"/>
      <c r="W46" s="58"/>
      <c r="X46" s="58"/>
      <c r="Y46" s="58"/>
      <c r="Z46" s="58"/>
      <c r="AA46" s="58"/>
      <c r="AB46" s="58"/>
      <c r="AC46" s="58"/>
      <c r="AD46" s="58"/>
      <c r="AE46" s="58"/>
      <c r="AF46" s="58"/>
      <c r="AG46" s="58"/>
      <c r="AH46" s="58"/>
      <c r="AI46" s="58"/>
      <c r="AJ46" s="58"/>
      <c r="AK46" s="58"/>
      <c r="AL46" s="58"/>
      <c r="AM46" s="58"/>
      <c r="AN46" s="58"/>
      <c r="AO46" s="58"/>
      <c r="AP46" s="58"/>
      <c r="AQ46" s="58"/>
      <c r="AR46" s="58"/>
      <c r="AS46" s="58"/>
      <c r="AT46" s="58"/>
      <c r="AU46" s="58"/>
      <c r="AV46" s="58"/>
      <c r="AW46" s="58"/>
      <c r="AX46" s="58"/>
      <c r="AY46" s="58"/>
      <c r="AZ46" s="58"/>
      <c r="BA46" s="58"/>
      <c r="BB46" s="58"/>
      <c r="BC46" s="58"/>
      <c r="BD46" s="58"/>
      <c r="BE46" s="58"/>
      <c r="BF46" s="58"/>
      <c r="BG46" s="58"/>
      <c r="BH46" s="58"/>
      <c r="BI46" s="58"/>
      <c r="BJ46" s="58"/>
      <c r="BK46" s="58"/>
      <c r="BL46" s="58"/>
      <c r="BM46" s="58"/>
      <c r="BN46" s="58"/>
      <c r="BO46" s="58"/>
      <c r="BP46" s="58"/>
      <c r="BQ46" s="58"/>
      <c r="BR46" s="58"/>
      <c r="BS46" s="58"/>
      <c r="BT46" s="58"/>
      <c r="BU46" s="58"/>
      <c r="BV46" s="58"/>
      <c r="BW46" s="58"/>
      <c r="BX46" s="58"/>
      <c r="BY46" s="58"/>
      <c r="BZ46" s="58"/>
      <c r="CA46" s="58"/>
      <c r="CB46" s="58"/>
      <c r="CC46" s="58"/>
      <c r="CD46" s="58"/>
      <c r="CE46" s="58"/>
      <c r="CF46" s="58"/>
      <c r="CG46" s="58"/>
      <c r="CH46" s="58"/>
      <c r="CI46" s="58"/>
      <c r="CJ46" s="58"/>
      <c r="CK46" s="58"/>
      <c r="CL46" s="58"/>
      <c r="CM46" s="58"/>
      <c r="CN46" s="58"/>
      <c r="CO46" s="58"/>
      <c r="CP46" s="58"/>
      <c r="CQ46" s="58"/>
      <c r="CR46" s="58"/>
      <c r="CS46" s="58"/>
      <c r="CT46" s="58"/>
      <c r="CU46" s="58"/>
      <c r="CV46" s="58"/>
      <c r="CW46" s="58"/>
    </row>
    <row r="47" spans="1:101" s="70" customFormat="1" x14ac:dyDescent="0.25">
      <c r="A47" s="137" t="s">
        <v>212</v>
      </c>
      <c r="B47" s="81" t="s">
        <v>193</v>
      </c>
      <c r="C47" s="88" t="s">
        <v>4</v>
      </c>
      <c r="D47" s="88"/>
      <c r="E47" s="88"/>
      <c r="F47" s="93"/>
      <c r="G47" s="93"/>
      <c r="H47" s="88"/>
      <c r="I47" s="88"/>
      <c r="J47" s="88"/>
      <c r="K47" s="88"/>
      <c r="L47" s="88">
        <v>2</v>
      </c>
      <c r="M47" s="88">
        <v>2</v>
      </c>
      <c r="N47" s="88"/>
      <c r="O47" s="88"/>
      <c r="P47" s="88">
        <v>6</v>
      </c>
      <c r="Q47" s="89" t="s">
        <v>194</v>
      </c>
      <c r="R47" s="89"/>
      <c r="S47" s="90" t="s">
        <v>27</v>
      </c>
      <c r="T47" s="91"/>
      <c r="U47" s="91"/>
      <c r="V47" s="92"/>
      <c r="W47" s="58"/>
      <c r="X47" s="58"/>
      <c r="Y47" s="58"/>
      <c r="Z47" s="58"/>
      <c r="AA47" s="58"/>
      <c r="AB47" s="58"/>
      <c r="AC47" s="58"/>
      <c r="AD47" s="58"/>
      <c r="AE47" s="58"/>
      <c r="AF47" s="58"/>
      <c r="AG47" s="58"/>
      <c r="AH47" s="58"/>
      <c r="AI47" s="58"/>
      <c r="AJ47" s="58"/>
      <c r="AK47" s="58"/>
      <c r="AL47" s="58"/>
      <c r="AM47" s="58"/>
      <c r="AN47" s="58"/>
      <c r="AO47" s="58"/>
      <c r="AP47" s="58"/>
      <c r="AQ47" s="58"/>
      <c r="AR47" s="58"/>
      <c r="AS47" s="58"/>
      <c r="AT47" s="58"/>
      <c r="AU47" s="58"/>
      <c r="AV47" s="58"/>
      <c r="AW47" s="58"/>
      <c r="AX47" s="58"/>
      <c r="AY47" s="58"/>
      <c r="AZ47" s="58"/>
      <c r="BA47" s="58"/>
      <c r="BB47" s="58"/>
      <c r="BC47" s="58"/>
      <c r="BD47" s="58"/>
      <c r="BE47" s="58"/>
      <c r="BF47" s="58"/>
      <c r="BG47" s="58"/>
      <c r="BH47" s="58"/>
      <c r="BI47" s="58"/>
      <c r="BJ47" s="58"/>
      <c r="BK47" s="58"/>
      <c r="BL47" s="58"/>
      <c r="BM47" s="58"/>
      <c r="BN47" s="58"/>
      <c r="BO47" s="58"/>
      <c r="BP47" s="58"/>
      <c r="BQ47" s="58"/>
      <c r="BR47" s="58"/>
      <c r="BS47" s="58"/>
      <c r="BT47" s="58"/>
      <c r="BU47" s="58"/>
      <c r="BV47" s="58"/>
      <c r="BW47" s="58"/>
      <c r="BX47" s="58"/>
      <c r="BY47" s="58"/>
      <c r="BZ47" s="58"/>
      <c r="CA47" s="58"/>
      <c r="CB47" s="58"/>
      <c r="CC47" s="58"/>
      <c r="CD47" s="58"/>
      <c r="CE47" s="58"/>
      <c r="CF47" s="58"/>
      <c r="CG47" s="58"/>
      <c r="CH47" s="58"/>
      <c r="CI47" s="58"/>
      <c r="CJ47" s="58"/>
      <c r="CK47" s="58"/>
      <c r="CL47" s="58"/>
      <c r="CM47" s="58"/>
      <c r="CN47" s="58"/>
      <c r="CO47" s="58"/>
      <c r="CP47" s="58"/>
      <c r="CQ47" s="58"/>
      <c r="CR47" s="58"/>
      <c r="CS47" s="58"/>
      <c r="CT47" s="58"/>
      <c r="CU47" s="58"/>
      <c r="CV47" s="58"/>
      <c r="CW47" s="58"/>
    </row>
    <row r="48" spans="1:101" s="70" customFormat="1" ht="12.75" customHeight="1" x14ac:dyDescent="0.25">
      <c r="A48" s="137" t="s">
        <v>129</v>
      </c>
      <c r="B48" s="81" t="s">
        <v>153</v>
      </c>
      <c r="C48" s="88" t="s">
        <v>32</v>
      </c>
      <c r="D48" s="88"/>
      <c r="E48" s="88"/>
      <c r="F48" s="93"/>
      <c r="G48" s="93"/>
      <c r="H48" s="88"/>
      <c r="I48" s="88"/>
      <c r="J48" s="88"/>
      <c r="K48" s="88"/>
      <c r="L48" s="88">
        <v>0</v>
      </c>
      <c r="M48" s="88">
        <v>4</v>
      </c>
      <c r="N48" s="88"/>
      <c r="O48" s="88"/>
      <c r="P48" s="88">
        <v>6</v>
      </c>
      <c r="Q48" s="89" t="s">
        <v>34</v>
      </c>
      <c r="R48" s="89"/>
      <c r="S48" s="90" t="s">
        <v>27</v>
      </c>
      <c r="T48" s="91"/>
      <c r="U48" s="91"/>
      <c r="V48" s="92"/>
      <c r="W48" s="58"/>
      <c r="X48" s="58"/>
      <c r="Y48" s="58"/>
      <c r="Z48" s="58"/>
      <c r="AA48" s="58"/>
      <c r="AB48" s="58"/>
      <c r="AC48" s="58"/>
      <c r="AD48" s="58"/>
      <c r="AE48" s="58"/>
      <c r="AF48" s="58"/>
      <c r="AG48" s="58"/>
      <c r="AH48" s="58"/>
      <c r="AI48" s="58"/>
      <c r="AJ48" s="58"/>
      <c r="AK48" s="58"/>
      <c r="AL48" s="58"/>
      <c r="AM48" s="58"/>
      <c r="AN48" s="58"/>
      <c r="AO48" s="58"/>
      <c r="AP48" s="58"/>
      <c r="AQ48" s="58"/>
      <c r="AR48" s="58"/>
      <c r="AS48" s="58"/>
      <c r="AT48" s="58"/>
      <c r="AU48" s="58"/>
      <c r="AV48" s="58"/>
      <c r="AW48" s="58"/>
      <c r="AX48" s="58"/>
      <c r="AY48" s="58"/>
      <c r="AZ48" s="58"/>
      <c r="BA48" s="58"/>
      <c r="BB48" s="58"/>
      <c r="BC48" s="58"/>
      <c r="BD48" s="58"/>
      <c r="BE48" s="58"/>
      <c r="BF48" s="58"/>
      <c r="BG48" s="58"/>
      <c r="BH48" s="58"/>
      <c r="BI48" s="58"/>
      <c r="BJ48" s="58"/>
      <c r="BK48" s="58"/>
      <c r="BL48" s="58"/>
      <c r="BM48" s="58"/>
      <c r="BN48" s="58"/>
      <c r="BO48" s="58"/>
      <c r="BP48" s="58"/>
      <c r="BQ48" s="58"/>
      <c r="BR48" s="58"/>
      <c r="BS48" s="58"/>
      <c r="BT48" s="58"/>
      <c r="BU48" s="58"/>
      <c r="BV48" s="58"/>
      <c r="BW48" s="58"/>
      <c r="BX48" s="58"/>
      <c r="BY48" s="58"/>
      <c r="BZ48" s="58"/>
      <c r="CA48" s="58"/>
      <c r="CB48" s="58"/>
      <c r="CC48" s="58"/>
      <c r="CD48" s="58"/>
      <c r="CE48" s="58"/>
      <c r="CF48" s="58"/>
      <c r="CG48" s="58"/>
      <c r="CH48" s="58"/>
      <c r="CI48" s="58"/>
      <c r="CJ48" s="58"/>
      <c r="CK48" s="58"/>
      <c r="CL48" s="58"/>
      <c r="CM48" s="58"/>
      <c r="CN48" s="58"/>
      <c r="CO48" s="58"/>
      <c r="CP48" s="58"/>
      <c r="CQ48" s="58"/>
      <c r="CR48" s="58"/>
      <c r="CS48" s="58"/>
      <c r="CT48" s="58"/>
      <c r="CU48" s="58"/>
      <c r="CV48" s="58"/>
      <c r="CW48" s="58"/>
    </row>
    <row r="49" spans="1:101" s="70" customFormat="1" ht="25.5" x14ac:dyDescent="0.25">
      <c r="A49" s="137"/>
      <c r="B49" s="103" t="s">
        <v>71</v>
      </c>
      <c r="C49" s="88"/>
      <c r="D49" s="177"/>
      <c r="E49" s="177"/>
      <c r="F49" s="177"/>
      <c r="G49" s="177"/>
      <c r="H49" s="177"/>
      <c r="I49" s="177"/>
      <c r="J49" s="139"/>
      <c r="K49" s="139"/>
      <c r="L49" s="139">
        <v>5</v>
      </c>
      <c r="M49" s="139"/>
      <c r="N49" s="139">
        <v>5</v>
      </c>
      <c r="O49" s="139"/>
      <c r="P49" s="112">
        <f>SUM(D49:O49)</f>
        <v>10</v>
      </c>
      <c r="Q49" s="107"/>
      <c r="R49" s="107"/>
      <c r="S49" s="108"/>
      <c r="T49" s="109"/>
      <c r="U49" s="109"/>
      <c r="V49" s="92"/>
      <c r="W49" s="58"/>
      <c r="X49" s="58"/>
      <c r="Y49" s="58"/>
      <c r="Z49" s="58"/>
      <c r="AA49" s="58"/>
      <c r="AB49" s="58"/>
      <c r="AC49" s="58"/>
      <c r="AD49" s="58"/>
      <c r="AE49" s="58"/>
      <c r="AF49" s="58"/>
      <c r="AG49" s="58"/>
      <c r="AH49" s="58"/>
      <c r="AI49" s="58"/>
      <c r="AJ49" s="58"/>
      <c r="AK49" s="58"/>
      <c r="AL49" s="58"/>
      <c r="AM49" s="58"/>
      <c r="AN49" s="58"/>
      <c r="AO49" s="58"/>
      <c r="AP49" s="58"/>
      <c r="AQ49" s="58"/>
      <c r="AR49" s="58"/>
      <c r="AS49" s="58"/>
      <c r="AT49" s="58"/>
      <c r="AU49" s="58"/>
      <c r="AV49" s="58"/>
      <c r="AW49" s="58"/>
      <c r="AX49" s="58"/>
      <c r="AY49" s="58"/>
      <c r="AZ49" s="58"/>
      <c r="BA49" s="58"/>
      <c r="BB49" s="58"/>
      <c r="BC49" s="58"/>
      <c r="BD49" s="58"/>
      <c r="BE49" s="58"/>
      <c r="BF49" s="58"/>
      <c r="BG49" s="58"/>
      <c r="BH49" s="58"/>
      <c r="BI49" s="58"/>
      <c r="BJ49" s="58"/>
      <c r="BK49" s="58"/>
      <c r="BL49" s="58"/>
      <c r="BM49" s="58"/>
      <c r="BN49" s="58"/>
      <c r="BO49" s="58"/>
      <c r="BP49" s="58"/>
      <c r="BQ49" s="58"/>
      <c r="BR49" s="58"/>
      <c r="BS49" s="58"/>
      <c r="BT49" s="58"/>
      <c r="BU49" s="58"/>
      <c r="BV49" s="58"/>
      <c r="BW49" s="58"/>
      <c r="BX49" s="58"/>
      <c r="BY49" s="58"/>
      <c r="BZ49" s="58"/>
      <c r="CA49" s="58"/>
      <c r="CB49" s="58"/>
      <c r="CC49" s="58"/>
      <c r="CD49" s="58"/>
      <c r="CE49" s="58"/>
      <c r="CF49" s="58"/>
      <c r="CG49" s="58"/>
      <c r="CH49" s="58"/>
      <c r="CI49" s="58"/>
      <c r="CJ49" s="58"/>
      <c r="CK49" s="58"/>
      <c r="CL49" s="58"/>
      <c r="CM49" s="58"/>
      <c r="CN49" s="58"/>
      <c r="CO49" s="58"/>
      <c r="CP49" s="58"/>
      <c r="CQ49" s="58"/>
      <c r="CR49" s="58"/>
      <c r="CS49" s="58"/>
      <c r="CT49" s="58"/>
      <c r="CU49" s="58"/>
      <c r="CV49" s="58"/>
      <c r="CW49" s="58"/>
    </row>
    <row r="50" spans="1:101" s="70" customFormat="1" ht="12.75" customHeight="1" x14ac:dyDescent="0.25">
      <c r="A50" s="137" t="s">
        <v>132</v>
      </c>
      <c r="B50" s="81" t="s">
        <v>53</v>
      </c>
      <c r="C50" s="88" t="s">
        <v>32</v>
      </c>
      <c r="D50" s="88"/>
      <c r="E50" s="88"/>
      <c r="F50" s="88"/>
      <c r="G50" s="88"/>
      <c r="H50" s="88"/>
      <c r="I50" s="88"/>
      <c r="J50" s="88"/>
      <c r="K50" s="88"/>
      <c r="L50" s="88">
        <v>0</v>
      </c>
      <c r="M50" s="88">
        <v>2</v>
      </c>
      <c r="N50" s="88"/>
      <c r="O50" s="88"/>
      <c r="P50" s="88">
        <v>5</v>
      </c>
      <c r="Q50" s="89"/>
      <c r="R50" s="89"/>
      <c r="S50" s="90" t="s">
        <v>162</v>
      </c>
      <c r="T50" s="91"/>
      <c r="U50" s="91"/>
      <c r="V50" s="92"/>
      <c r="W50" s="58"/>
      <c r="X50" s="58"/>
      <c r="Y50" s="58"/>
      <c r="Z50" s="58"/>
      <c r="AA50" s="58"/>
      <c r="AB50" s="58"/>
      <c r="AC50" s="58"/>
      <c r="AD50" s="58"/>
      <c r="AE50" s="58"/>
      <c r="AF50" s="58"/>
      <c r="AG50" s="58"/>
      <c r="AH50" s="58"/>
      <c r="AI50" s="58"/>
      <c r="AJ50" s="58"/>
      <c r="AK50" s="58"/>
      <c r="AL50" s="58"/>
      <c r="AM50" s="58"/>
      <c r="AN50" s="58"/>
      <c r="AO50" s="58"/>
      <c r="AP50" s="58"/>
      <c r="AQ50" s="58"/>
      <c r="AR50" s="58"/>
      <c r="AS50" s="58"/>
      <c r="AT50" s="58"/>
      <c r="AU50" s="58"/>
      <c r="AV50" s="58"/>
      <c r="AW50" s="58"/>
      <c r="AX50" s="58"/>
      <c r="AY50" s="58"/>
      <c r="AZ50" s="58"/>
      <c r="BA50" s="58"/>
      <c r="BB50" s="58"/>
      <c r="BC50" s="58"/>
      <c r="BD50" s="58"/>
      <c r="BE50" s="58"/>
      <c r="BF50" s="58"/>
      <c r="BG50" s="58"/>
      <c r="BH50" s="58"/>
      <c r="BI50" s="58"/>
      <c r="BJ50" s="58"/>
      <c r="BK50" s="58"/>
      <c r="BL50" s="58"/>
      <c r="BM50" s="58"/>
      <c r="BN50" s="58"/>
      <c r="BO50" s="58"/>
      <c r="BP50" s="58"/>
      <c r="BQ50" s="58"/>
      <c r="BR50" s="58"/>
      <c r="BS50" s="58"/>
      <c r="BT50" s="58"/>
      <c r="BU50" s="58"/>
      <c r="BV50" s="58"/>
      <c r="BW50" s="58"/>
      <c r="BX50" s="58"/>
      <c r="BY50" s="58"/>
      <c r="BZ50" s="58"/>
      <c r="CA50" s="58"/>
      <c r="CB50" s="58"/>
      <c r="CC50" s="58"/>
      <c r="CD50" s="58"/>
      <c r="CE50" s="58"/>
      <c r="CF50" s="58"/>
      <c r="CG50" s="58"/>
      <c r="CH50" s="58"/>
      <c r="CI50" s="58"/>
      <c r="CJ50" s="58"/>
      <c r="CK50" s="58"/>
      <c r="CL50" s="58"/>
      <c r="CM50" s="58"/>
      <c r="CN50" s="58"/>
      <c r="CO50" s="58"/>
      <c r="CP50" s="58"/>
      <c r="CQ50" s="58"/>
      <c r="CR50" s="58"/>
      <c r="CS50" s="58"/>
      <c r="CT50" s="58"/>
      <c r="CU50" s="58"/>
      <c r="CV50" s="58"/>
      <c r="CW50" s="58"/>
    </row>
    <row r="51" spans="1:101" s="70" customFormat="1" ht="12.75" customHeight="1" x14ac:dyDescent="0.25">
      <c r="A51" s="137" t="s">
        <v>133</v>
      </c>
      <c r="B51" s="81" t="s">
        <v>54</v>
      </c>
      <c r="C51" s="88" t="s">
        <v>32</v>
      </c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>
        <v>0</v>
      </c>
      <c r="O51" s="88">
        <v>2</v>
      </c>
      <c r="P51" s="88">
        <v>5</v>
      </c>
      <c r="Q51" s="89"/>
      <c r="R51" s="89"/>
      <c r="S51" s="90" t="s">
        <v>162</v>
      </c>
      <c r="T51" s="91" t="s">
        <v>53</v>
      </c>
      <c r="U51" s="91"/>
      <c r="V51" s="92"/>
      <c r="W51" s="58"/>
      <c r="X51" s="58"/>
      <c r="Y51" s="58"/>
      <c r="Z51" s="58"/>
      <c r="AA51" s="58"/>
      <c r="AB51" s="58"/>
      <c r="AC51" s="58"/>
      <c r="AD51" s="58"/>
      <c r="AE51" s="58"/>
      <c r="AF51" s="58"/>
      <c r="AG51" s="58"/>
      <c r="AH51" s="58"/>
      <c r="AI51" s="58"/>
      <c r="AJ51" s="58"/>
      <c r="AK51" s="58"/>
      <c r="AL51" s="58"/>
      <c r="AM51" s="58"/>
      <c r="AN51" s="58"/>
      <c r="AO51" s="58"/>
      <c r="AP51" s="58"/>
      <c r="AQ51" s="58"/>
      <c r="AR51" s="58"/>
      <c r="AS51" s="58"/>
      <c r="AT51" s="58"/>
      <c r="AU51" s="58"/>
      <c r="AV51" s="58"/>
      <c r="AW51" s="58"/>
      <c r="AX51" s="58"/>
      <c r="AY51" s="58"/>
      <c r="AZ51" s="58"/>
      <c r="BA51" s="58"/>
      <c r="BB51" s="58"/>
      <c r="BC51" s="58"/>
      <c r="BD51" s="58"/>
      <c r="BE51" s="58"/>
      <c r="BF51" s="58"/>
      <c r="BG51" s="58"/>
      <c r="BH51" s="58"/>
      <c r="BI51" s="58"/>
      <c r="BJ51" s="58"/>
      <c r="BK51" s="58"/>
      <c r="BL51" s="58"/>
      <c r="BM51" s="58"/>
      <c r="BN51" s="58"/>
      <c r="BO51" s="58"/>
      <c r="BP51" s="58"/>
      <c r="BQ51" s="58"/>
      <c r="BR51" s="58"/>
      <c r="BS51" s="58"/>
      <c r="BT51" s="58"/>
      <c r="BU51" s="58"/>
      <c r="BV51" s="58"/>
      <c r="BW51" s="58"/>
      <c r="BX51" s="58"/>
      <c r="BY51" s="58"/>
      <c r="BZ51" s="58"/>
      <c r="CA51" s="58"/>
      <c r="CB51" s="58"/>
      <c r="CC51" s="58"/>
      <c r="CD51" s="58"/>
      <c r="CE51" s="58"/>
      <c r="CF51" s="58"/>
      <c r="CG51" s="58"/>
      <c r="CH51" s="58"/>
      <c r="CI51" s="58"/>
      <c r="CJ51" s="58"/>
      <c r="CK51" s="58"/>
      <c r="CL51" s="58"/>
      <c r="CM51" s="58"/>
      <c r="CN51" s="58"/>
      <c r="CO51" s="58"/>
      <c r="CP51" s="58"/>
      <c r="CQ51" s="58"/>
      <c r="CR51" s="58"/>
      <c r="CS51" s="58"/>
      <c r="CT51" s="58"/>
      <c r="CU51" s="58"/>
      <c r="CV51" s="58"/>
      <c r="CW51" s="58"/>
    </row>
    <row r="52" spans="1:101" s="70" customFormat="1" ht="25.5" x14ac:dyDescent="0.25">
      <c r="A52" s="137"/>
      <c r="B52" s="103" t="s">
        <v>107</v>
      </c>
      <c r="C52" s="88"/>
      <c r="D52" s="139">
        <v>0</v>
      </c>
      <c r="E52" s="139"/>
      <c r="F52" s="139">
        <v>0</v>
      </c>
      <c r="G52" s="139"/>
      <c r="H52" s="139">
        <v>0</v>
      </c>
      <c r="I52" s="139"/>
      <c r="J52" s="139">
        <v>12</v>
      </c>
      <c r="K52" s="139"/>
      <c r="L52" s="139">
        <v>3</v>
      </c>
      <c r="M52" s="139"/>
      <c r="N52" s="139">
        <v>0</v>
      </c>
      <c r="O52" s="139"/>
      <c r="P52" s="112">
        <f>SUM(D52:O52)</f>
        <v>15</v>
      </c>
      <c r="Q52" s="89"/>
      <c r="R52" s="89"/>
      <c r="S52" s="90"/>
      <c r="T52" s="91"/>
      <c r="U52" s="91"/>
      <c r="V52" s="92"/>
      <c r="W52" s="58"/>
      <c r="X52" s="58"/>
      <c r="Y52" s="58"/>
      <c r="Z52" s="58"/>
      <c r="AA52" s="58"/>
      <c r="AB52" s="58"/>
      <c r="AC52" s="58"/>
      <c r="AD52" s="58"/>
      <c r="AE52" s="58"/>
      <c r="AF52" s="58"/>
      <c r="AG52" s="58"/>
      <c r="AH52" s="58"/>
      <c r="AI52" s="58"/>
      <c r="AJ52" s="58"/>
      <c r="AK52" s="58"/>
      <c r="AL52" s="58"/>
      <c r="AM52" s="58"/>
      <c r="AN52" s="58"/>
      <c r="AO52" s="58"/>
      <c r="AP52" s="58"/>
      <c r="AQ52" s="58"/>
      <c r="AR52" s="58"/>
      <c r="AS52" s="58"/>
      <c r="AT52" s="58"/>
      <c r="AU52" s="58"/>
      <c r="AV52" s="58"/>
      <c r="AW52" s="58"/>
      <c r="AX52" s="58"/>
      <c r="AY52" s="58"/>
      <c r="AZ52" s="58"/>
      <c r="BA52" s="58"/>
      <c r="BB52" s="58"/>
      <c r="BC52" s="58"/>
      <c r="BD52" s="58"/>
      <c r="BE52" s="58"/>
      <c r="BF52" s="58"/>
      <c r="BG52" s="58"/>
      <c r="BH52" s="58"/>
      <c r="BI52" s="58"/>
      <c r="BJ52" s="58"/>
      <c r="BK52" s="58"/>
      <c r="BL52" s="58"/>
      <c r="BM52" s="58"/>
      <c r="BN52" s="58"/>
      <c r="BO52" s="58"/>
      <c r="BP52" s="58"/>
      <c r="BQ52" s="58"/>
      <c r="BR52" s="58"/>
      <c r="BS52" s="58"/>
      <c r="BT52" s="58"/>
      <c r="BU52" s="58"/>
      <c r="BV52" s="58"/>
      <c r="BW52" s="58"/>
      <c r="BX52" s="58"/>
      <c r="BY52" s="58"/>
      <c r="BZ52" s="58"/>
      <c r="CA52" s="58"/>
      <c r="CB52" s="58"/>
      <c r="CC52" s="58"/>
      <c r="CD52" s="58"/>
      <c r="CE52" s="58"/>
      <c r="CF52" s="58"/>
      <c r="CG52" s="58"/>
      <c r="CH52" s="58"/>
      <c r="CI52" s="58"/>
      <c r="CJ52" s="58"/>
      <c r="CK52" s="58"/>
      <c r="CL52" s="58"/>
      <c r="CM52" s="58"/>
      <c r="CN52" s="58"/>
      <c r="CO52" s="58"/>
      <c r="CP52" s="58"/>
      <c r="CQ52" s="58"/>
      <c r="CR52" s="58"/>
      <c r="CS52" s="58"/>
      <c r="CT52" s="58"/>
      <c r="CU52" s="58"/>
      <c r="CV52" s="58"/>
      <c r="CW52" s="58"/>
    </row>
    <row r="53" spans="1:101" s="70" customFormat="1" ht="12.75" customHeight="1" x14ac:dyDescent="0.25">
      <c r="A53" s="137" t="s">
        <v>134</v>
      </c>
      <c r="B53" s="81" t="s">
        <v>52</v>
      </c>
      <c r="C53" s="88" t="s">
        <v>4</v>
      </c>
      <c r="D53" s="88">
        <v>2</v>
      </c>
      <c r="E53" s="88">
        <v>0</v>
      </c>
      <c r="F53" s="88"/>
      <c r="G53" s="88"/>
      <c r="H53" s="88" t="s">
        <v>7</v>
      </c>
      <c r="I53" s="88"/>
      <c r="J53" s="88"/>
      <c r="K53" s="88"/>
      <c r="L53" s="88" t="s">
        <v>7</v>
      </c>
      <c r="M53" s="88"/>
      <c r="N53" s="88"/>
      <c r="O53" s="88"/>
      <c r="P53" s="88">
        <v>3</v>
      </c>
      <c r="Q53" s="113" t="s">
        <v>43</v>
      </c>
      <c r="R53" s="113"/>
      <c r="S53" s="113" t="s">
        <v>44</v>
      </c>
      <c r="T53" s="114"/>
      <c r="U53" s="114"/>
      <c r="V53" s="92"/>
      <c r="W53" s="58"/>
      <c r="X53" s="58"/>
      <c r="Y53" s="58"/>
      <c r="Z53" s="58"/>
      <c r="AA53" s="58"/>
      <c r="AB53" s="58"/>
      <c r="AC53" s="58"/>
      <c r="AD53" s="58"/>
      <c r="AE53" s="58"/>
      <c r="AF53" s="58"/>
      <c r="AG53" s="58"/>
      <c r="AH53" s="58"/>
      <c r="AI53" s="58"/>
      <c r="AJ53" s="58"/>
      <c r="AK53" s="58"/>
      <c r="AL53" s="58"/>
      <c r="AM53" s="58"/>
      <c r="AN53" s="58"/>
      <c r="AO53" s="58"/>
      <c r="AP53" s="58"/>
      <c r="AQ53" s="58"/>
      <c r="AR53" s="58"/>
      <c r="AS53" s="58"/>
      <c r="AT53" s="58"/>
      <c r="AU53" s="58"/>
      <c r="AV53" s="58"/>
      <c r="AW53" s="58"/>
      <c r="AX53" s="58"/>
      <c r="AY53" s="58"/>
      <c r="AZ53" s="58"/>
      <c r="BA53" s="58"/>
      <c r="BB53" s="58"/>
      <c r="BC53" s="58"/>
      <c r="BD53" s="58"/>
      <c r="BE53" s="58"/>
      <c r="BF53" s="58"/>
      <c r="BG53" s="58"/>
      <c r="BH53" s="58"/>
      <c r="BI53" s="58"/>
      <c r="BJ53" s="58"/>
      <c r="BK53" s="58"/>
      <c r="BL53" s="58"/>
      <c r="BM53" s="58"/>
      <c r="BN53" s="58"/>
      <c r="BO53" s="58"/>
      <c r="BP53" s="58"/>
      <c r="BQ53" s="58"/>
      <c r="BR53" s="58"/>
      <c r="BS53" s="58"/>
      <c r="BT53" s="58"/>
      <c r="BU53" s="58"/>
      <c r="BV53" s="58"/>
      <c r="BW53" s="58"/>
      <c r="BX53" s="58"/>
      <c r="BY53" s="58"/>
      <c r="BZ53" s="58"/>
      <c r="CA53" s="58"/>
      <c r="CB53" s="58"/>
      <c r="CC53" s="58"/>
      <c r="CD53" s="58"/>
      <c r="CE53" s="58"/>
      <c r="CF53" s="58"/>
      <c r="CG53" s="58"/>
      <c r="CH53" s="58"/>
      <c r="CI53" s="58"/>
      <c r="CJ53" s="58"/>
      <c r="CK53" s="58"/>
      <c r="CL53" s="58"/>
      <c r="CM53" s="58"/>
      <c r="CN53" s="58"/>
      <c r="CO53" s="58"/>
      <c r="CP53" s="58"/>
      <c r="CQ53" s="58"/>
      <c r="CR53" s="58"/>
      <c r="CS53" s="58"/>
      <c r="CT53" s="58"/>
      <c r="CU53" s="58"/>
      <c r="CV53" s="58"/>
      <c r="CW53" s="58"/>
    </row>
    <row r="54" spans="1:101" s="70" customFormat="1" ht="12.75" customHeight="1" x14ac:dyDescent="0.25">
      <c r="A54" s="137" t="s">
        <v>135</v>
      </c>
      <c r="B54" s="81" t="s">
        <v>13</v>
      </c>
      <c r="C54" s="88" t="s">
        <v>4</v>
      </c>
      <c r="D54" s="88">
        <v>1</v>
      </c>
      <c r="E54" s="88">
        <v>1</v>
      </c>
      <c r="F54" s="88"/>
      <c r="G54" s="88"/>
      <c r="H54" s="88" t="s">
        <v>7</v>
      </c>
      <c r="I54" s="88"/>
      <c r="J54" s="88"/>
      <c r="K54" s="88"/>
      <c r="L54" s="88" t="s">
        <v>7</v>
      </c>
      <c r="M54" s="88"/>
      <c r="N54" s="88"/>
      <c r="O54" s="88"/>
      <c r="P54" s="88">
        <v>3</v>
      </c>
      <c r="Q54" s="89" t="s">
        <v>187</v>
      </c>
      <c r="R54" s="89"/>
      <c r="S54" s="90" t="s">
        <v>35</v>
      </c>
      <c r="T54" s="91"/>
      <c r="U54" s="91"/>
      <c r="V54" s="92"/>
      <c r="W54" s="58"/>
      <c r="X54" s="58"/>
      <c r="Y54" s="58"/>
      <c r="Z54" s="58"/>
      <c r="AA54" s="58"/>
      <c r="AB54" s="58"/>
      <c r="AC54" s="58"/>
      <c r="AD54" s="58"/>
      <c r="AE54" s="58"/>
      <c r="AF54" s="58"/>
      <c r="AG54" s="58"/>
      <c r="AH54" s="58"/>
      <c r="AI54" s="58"/>
      <c r="AJ54" s="58"/>
      <c r="AK54" s="58"/>
      <c r="AL54" s="58"/>
      <c r="AM54" s="58"/>
      <c r="AN54" s="58"/>
      <c r="AO54" s="58"/>
      <c r="AP54" s="58"/>
      <c r="AQ54" s="58"/>
      <c r="AR54" s="58"/>
      <c r="AS54" s="58"/>
      <c r="AT54" s="58"/>
      <c r="AU54" s="58"/>
      <c r="AV54" s="58"/>
      <c r="AW54" s="58"/>
      <c r="AX54" s="58"/>
      <c r="AY54" s="58"/>
      <c r="AZ54" s="58"/>
      <c r="BA54" s="58"/>
      <c r="BB54" s="58"/>
      <c r="BC54" s="58"/>
      <c r="BD54" s="58"/>
      <c r="BE54" s="58"/>
      <c r="BF54" s="58"/>
      <c r="BG54" s="58"/>
      <c r="BH54" s="58"/>
      <c r="BI54" s="58"/>
      <c r="BJ54" s="58"/>
      <c r="BK54" s="58"/>
      <c r="BL54" s="58"/>
      <c r="BM54" s="58"/>
      <c r="BN54" s="58"/>
      <c r="BO54" s="58"/>
      <c r="BP54" s="58"/>
      <c r="BQ54" s="58"/>
      <c r="BR54" s="58"/>
      <c r="BS54" s="58"/>
      <c r="BT54" s="58"/>
      <c r="BU54" s="58"/>
      <c r="BV54" s="58"/>
      <c r="BW54" s="58"/>
      <c r="BX54" s="58"/>
      <c r="BY54" s="58"/>
      <c r="BZ54" s="58"/>
      <c r="CA54" s="58"/>
      <c r="CB54" s="58"/>
      <c r="CC54" s="58"/>
      <c r="CD54" s="58"/>
      <c r="CE54" s="58"/>
      <c r="CF54" s="58"/>
      <c r="CG54" s="58"/>
      <c r="CH54" s="58"/>
      <c r="CI54" s="58"/>
      <c r="CJ54" s="58"/>
      <c r="CK54" s="58"/>
      <c r="CL54" s="58"/>
      <c r="CM54" s="58"/>
      <c r="CN54" s="58"/>
      <c r="CO54" s="58"/>
      <c r="CP54" s="58"/>
      <c r="CQ54" s="58"/>
      <c r="CR54" s="58"/>
      <c r="CS54" s="58"/>
      <c r="CT54" s="58"/>
      <c r="CU54" s="58"/>
      <c r="CV54" s="58"/>
      <c r="CW54" s="58"/>
    </row>
    <row r="55" spans="1:101" s="70" customFormat="1" ht="12.75" customHeight="1" x14ac:dyDescent="0.25">
      <c r="A55" s="137" t="s">
        <v>136</v>
      </c>
      <c r="B55" s="81" t="s">
        <v>39</v>
      </c>
      <c r="C55" s="88" t="s">
        <v>4</v>
      </c>
      <c r="D55" s="88">
        <v>2</v>
      </c>
      <c r="E55" s="88">
        <v>0</v>
      </c>
      <c r="F55" s="105"/>
      <c r="G55" s="105"/>
      <c r="H55" s="88" t="s">
        <v>7</v>
      </c>
      <c r="I55" s="88"/>
      <c r="J55" s="88"/>
      <c r="K55" s="88"/>
      <c r="L55" s="88" t="s">
        <v>7</v>
      </c>
      <c r="M55" s="88"/>
      <c r="N55" s="88"/>
      <c r="O55" s="88"/>
      <c r="P55" s="88">
        <v>3</v>
      </c>
      <c r="Q55" s="89" t="s">
        <v>185</v>
      </c>
      <c r="R55" s="89"/>
      <c r="S55" s="90" t="s">
        <v>35</v>
      </c>
      <c r="T55" s="91"/>
      <c r="U55" s="91"/>
      <c r="V55" s="92"/>
      <c r="W55" s="58"/>
      <c r="X55" s="58"/>
      <c r="Y55" s="58"/>
      <c r="Z55" s="58"/>
      <c r="AA55" s="58"/>
      <c r="AB55" s="58"/>
      <c r="AC55" s="58"/>
      <c r="AD55" s="58"/>
      <c r="AE55" s="58"/>
      <c r="AF55" s="58"/>
      <c r="AG55" s="58"/>
      <c r="AH55" s="58"/>
      <c r="AI55" s="58"/>
      <c r="AJ55" s="58"/>
      <c r="AK55" s="58"/>
      <c r="AL55" s="58"/>
      <c r="AM55" s="58"/>
      <c r="AN55" s="58"/>
      <c r="AO55" s="58"/>
      <c r="AP55" s="58"/>
      <c r="AQ55" s="58"/>
      <c r="AR55" s="58"/>
      <c r="AS55" s="58"/>
      <c r="AT55" s="58"/>
      <c r="AU55" s="58"/>
      <c r="AV55" s="58"/>
      <c r="AW55" s="58"/>
      <c r="AX55" s="58"/>
      <c r="AY55" s="58"/>
      <c r="AZ55" s="58"/>
      <c r="BA55" s="58"/>
      <c r="BB55" s="58"/>
      <c r="BC55" s="58"/>
      <c r="BD55" s="58"/>
      <c r="BE55" s="58"/>
      <c r="BF55" s="58"/>
      <c r="BG55" s="58"/>
      <c r="BH55" s="58"/>
      <c r="BI55" s="58"/>
      <c r="BJ55" s="58"/>
      <c r="BK55" s="58"/>
      <c r="BL55" s="58"/>
      <c r="BM55" s="58"/>
      <c r="BN55" s="58"/>
      <c r="BO55" s="58"/>
      <c r="BP55" s="58"/>
      <c r="BQ55" s="58"/>
      <c r="BR55" s="58"/>
      <c r="BS55" s="58"/>
      <c r="BT55" s="58"/>
      <c r="BU55" s="58"/>
      <c r="BV55" s="58"/>
      <c r="BW55" s="58"/>
      <c r="BX55" s="58"/>
      <c r="BY55" s="58"/>
      <c r="BZ55" s="58"/>
      <c r="CA55" s="58"/>
      <c r="CB55" s="58"/>
      <c r="CC55" s="58"/>
      <c r="CD55" s="58"/>
      <c r="CE55" s="58"/>
      <c r="CF55" s="58"/>
      <c r="CG55" s="58"/>
      <c r="CH55" s="58"/>
      <c r="CI55" s="58"/>
      <c r="CJ55" s="58"/>
      <c r="CK55" s="58"/>
      <c r="CL55" s="58"/>
      <c r="CM55" s="58"/>
      <c r="CN55" s="58"/>
      <c r="CO55" s="58"/>
      <c r="CP55" s="58"/>
      <c r="CQ55" s="58"/>
      <c r="CR55" s="58"/>
      <c r="CS55" s="58"/>
      <c r="CT55" s="58"/>
      <c r="CU55" s="58"/>
      <c r="CV55" s="58"/>
      <c r="CW55" s="58"/>
    </row>
    <row r="56" spans="1:101" s="70" customFormat="1" ht="12.75" customHeight="1" x14ac:dyDescent="0.25">
      <c r="A56" s="137" t="s">
        <v>137</v>
      </c>
      <c r="B56" s="81" t="s">
        <v>56</v>
      </c>
      <c r="C56" s="88" t="s">
        <v>4</v>
      </c>
      <c r="D56" s="88">
        <v>2</v>
      </c>
      <c r="E56" s="88">
        <v>0</v>
      </c>
      <c r="F56" s="88"/>
      <c r="G56" s="88"/>
      <c r="H56" s="88" t="s">
        <v>7</v>
      </c>
      <c r="I56" s="88"/>
      <c r="J56" s="88"/>
      <c r="K56" s="89"/>
      <c r="L56" s="88" t="s">
        <v>7</v>
      </c>
      <c r="M56" s="89"/>
      <c r="N56" s="88"/>
      <c r="O56" s="88"/>
      <c r="P56" s="88">
        <v>3</v>
      </c>
      <c r="Q56" s="89" t="s">
        <v>18</v>
      </c>
      <c r="R56" s="89"/>
      <c r="S56" s="90" t="s">
        <v>148</v>
      </c>
      <c r="T56" s="91"/>
      <c r="U56" s="91"/>
      <c r="V56" s="92"/>
      <c r="W56" s="58"/>
      <c r="X56" s="58"/>
      <c r="Y56" s="58"/>
      <c r="Z56" s="58"/>
      <c r="AA56" s="58"/>
      <c r="AB56" s="58"/>
      <c r="AC56" s="58"/>
      <c r="AD56" s="58"/>
      <c r="AE56" s="58"/>
      <c r="AF56" s="58"/>
      <c r="AG56" s="58"/>
      <c r="AH56" s="58"/>
      <c r="AI56" s="58"/>
      <c r="AJ56" s="58"/>
      <c r="AK56" s="58"/>
      <c r="AL56" s="58"/>
      <c r="AM56" s="58"/>
      <c r="AN56" s="58"/>
      <c r="AO56" s="58"/>
      <c r="AP56" s="58"/>
      <c r="AQ56" s="58"/>
      <c r="AR56" s="58"/>
      <c r="AS56" s="58"/>
      <c r="AT56" s="58"/>
      <c r="AU56" s="58"/>
      <c r="AV56" s="58"/>
      <c r="AW56" s="58"/>
      <c r="AX56" s="58"/>
      <c r="AY56" s="58"/>
      <c r="AZ56" s="58"/>
      <c r="BA56" s="58"/>
      <c r="BB56" s="58"/>
      <c r="BC56" s="58"/>
      <c r="BD56" s="58"/>
      <c r="BE56" s="58"/>
      <c r="BF56" s="58"/>
      <c r="BG56" s="58"/>
      <c r="BH56" s="58"/>
      <c r="BI56" s="58"/>
      <c r="BJ56" s="58"/>
      <c r="BK56" s="58"/>
      <c r="BL56" s="58"/>
      <c r="BM56" s="58"/>
      <c r="BN56" s="58"/>
      <c r="BO56" s="58"/>
      <c r="BP56" s="58"/>
      <c r="BQ56" s="58"/>
      <c r="BR56" s="58"/>
      <c r="BS56" s="58"/>
      <c r="BT56" s="58"/>
      <c r="BU56" s="58"/>
      <c r="BV56" s="58"/>
      <c r="BW56" s="58"/>
      <c r="BX56" s="58"/>
      <c r="BY56" s="58"/>
      <c r="BZ56" s="58"/>
      <c r="CA56" s="58"/>
      <c r="CB56" s="58"/>
      <c r="CC56" s="58"/>
      <c r="CD56" s="58"/>
      <c r="CE56" s="58"/>
      <c r="CF56" s="58"/>
      <c r="CG56" s="58"/>
      <c r="CH56" s="58"/>
      <c r="CI56" s="58"/>
      <c r="CJ56" s="58"/>
      <c r="CK56" s="58"/>
      <c r="CL56" s="58"/>
      <c r="CM56" s="58"/>
      <c r="CN56" s="58"/>
      <c r="CO56" s="58"/>
      <c r="CP56" s="58"/>
      <c r="CQ56" s="58"/>
      <c r="CR56" s="58"/>
      <c r="CS56" s="58"/>
      <c r="CT56" s="58"/>
      <c r="CU56" s="58"/>
      <c r="CV56" s="58"/>
      <c r="CW56" s="58"/>
    </row>
    <row r="57" spans="1:101" s="70" customFormat="1" ht="12.75" customHeight="1" x14ac:dyDescent="0.25">
      <c r="A57" s="137" t="s">
        <v>138</v>
      </c>
      <c r="B57" s="81" t="s">
        <v>36</v>
      </c>
      <c r="C57" s="88" t="s">
        <v>4</v>
      </c>
      <c r="D57" s="88">
        <v>2</v>
      </c>
      <c r="E57" s="88">
        <v>0</v>
      </c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>
        <v>3</v>
      </c>
      <c r="Q57" s="89" t="s">
        <v>37</v>
      </c>
      <c r="R57" s="89"/>
      <c r="S57" s="94" t="s">
        <v>38</v>
      </c>
      <c r="T57" s="96"/>
      <c r="U57" s="96"/>
      <c r="V57" s="92"/>
      <c r="W57" s="58"/>
      <c r="X57" s="58"/>
      <c r="Y57" s="58"/>
      <c r="Z57" s="58"/>
      <c r="AA57" s="58"/>
      <c r="AB57" s="58"/>
      <c r="AC57" s="58"/>
      <c r="AD57" s="58"/>
      <c r="AE57" s="58"/>
      <c r="AF57" s="58"/>
      <c r="AG57" s="58"/>
      <c r="AH57" s="58"/>
      <c r="AI57" s="58"/>
      <c r="AJ57" s="58"/>
      <c r="AK57" s="58"/>
      <c r="AL57" s="58"/>
      <c r="AM57" s="58"/>
      <c r="AN57" s="58"/>
      <c r="AO57" s="58"/>
      <c r="AP57" s="58"/>
      <c r="AQ57" s="58"/>
      <c r="AR57" s="58"/>
      <c r="AS57" s="58"/>
      <c r="AT57" s="58"/>
      <c r="AU57" s="58"/>
      <c r="AV57" s="58"/>
      <c r="AW57" s="58"/>
      <c r="AX57" s="58"/>
      <c r="AY57" s="58"/>
      <c r="AZ57" s="58"/>
      <c r="BA57" s="58"/>
      <c r="BB57" s="58"/>
      <c r="BC57" s="58"/>
      <c r="BD57" s="58"/>
      <c r="BE57" s="58"/>
      <c r="BF57" s="58"/>
      <c r="BG57" s="58"/>
      <c r="BH57" s="58"/>
      <c r="BI57" s="58"/>
      <c r="BJ57" s="58"/>
      <c r="BK57" s="58"/>
      <c r="BL57" s="58"/>
      <c r="BM57" s="58"/>
      <c r="BN57" s="58"/>
      <c r="BO57" s="58"/>
      <c r="BP57" s="58"/>
      <c r="BQ57" s="58"/>
      <c r="BR57" s="58"/>
      <c r="BS57" s="58"/>
      <c r="BT57" s="58"/>
      <c r="BU57" s="58"/>
      <c r="BV57" s="58"/>
      <c r="BW57" s="58"/>
      <c r="BX57" s="58"/>
      <c r="BY57" s="58"/>
      <c r="BZ57" s="58"/>
      <c r="CA57" s="58"/>
      <c r="CB57" s="58"/>
      <c r="CC57" s="58"/>
      <c r="CD57" s="58"/>
      <c r="CE57" s="58"/>
      <c r="CF57" s="58"/>
      <c r="CG57" s="58"/>
      <c r="CH57" s="58"/>
      <c r="CI57" s="58"/>
      <c r="CJ57" s="58"/>
      <c r="CK57" s="58"/>
      <c r="CL57" s="58"/>
      <c r="CM57" s="58"/>
      <c r="CN57" s="58"/>
      <c r="CO57" s="58"/>
      <c r="CP57" s="58"/>
      <c r="CQ57" s="58"/>
      <c r="CR57" s="58"/>
      <c r="CS57" s="58"/>
      <c r="CT57" s="58"/>
      <c r="CU57" s="58"/>
      <c r="CV57" s="58"/>
      <c r="CW57" s="58"/>
    </row>
    <row r="58" spans="1:101" s="70" customFormat="1" ht="12.75" customHeight="1" x14ac:dyDescent="0.25">
      <c r="A58" s="137" t="s">
        <v>139</v>
      </c>
      <c r="B58" s="81" t="s">
        <v>17</v>
      </c>
      <c r="C58" s="88" t="s">
        <v>4</v>
      </c>
      <c r="D58" s="89"/>
      <c r="E58" s="89"/>
      <c r="F58" s="88">
        <v>2</v>
      </c>
      <c r="G58" s="88">
        <v>0</v>
      </c>
      <c r="H58" s="89"/>
      <c r="I58" s="89"/>
      <c r="J58" s="88" t="s">
        <v>7</v>
      </c>
      <c r="K58" s="88"/>
      <c r="L58" s="88"/>
      <c r="M58" s="88"/>
      <c r="N58" s="88" t="s">
        <v>7</v>
      </c>
      <c r="O58" s="88"/>
      <c r="P58" s="88">
        <v>3</v>
      </c>
      <c r="Q58" s="89" t="s">
        <v>18</v>
      </c>
      <c r="R58" s="89"/>
      <c r="S58" s="90" t="s">
        <v>148</v>
      </c>
      <c r="T58" s="91"/>
      <c r="U58" s="91"/>
      <c r="V58" s="92"/>
      <c r="W58" s="58"/>
      <c r="X58" s="58"/>
      <c r="Y58" s="58"/>
      <c r="Z58" s="58"/>
      <c r="AA58" s="58"/>
      <c r="AB58" s="58"/>
      <c r="AC58" s="58"/>
      <c r="AD58" s="58"/>
      <c r="AE58" s="58"/>
      <c r="AF58" s="58"/>
      <c r="AG58" s="58"/>
      <c r="AH58" s="58"/>
      <c r="AI58" s="58"/>
      <c r="AJ58" s="58"/>
      <c r="AK58" s="58"/>
      <c r="AL58" s="58"/>
      <c r="AM58" s="58"/>
      <c r="AN58" s="58"/>
      <c r="AO58" s="58"/>
      <c r="AP58" s="58"/>
      <c r="AQ58" s="58"/>
      <c r="AR58" s="58"/>
      <c r="AS58" s="58"/>
      <c r="AT58" s="58"/>
      <c r="AU58" s="58"/>
      <c r="AV58" s="58"/>
      <c r="AW58" s="58"/>
      <c r="AX58" s="58"/>
      <c r="AY58" s="58"/>
      <c r="AZ58" s="58"/>
      <c r="BA58" s="58"/>
      <c r="BB58" s="58"/>
      <c r="BC58" s="58"/>
      <c r="BD58" s="58"/>
      <c r="BE58" s="58"/>
      <c r="BF58" s="58"/>
      <c r="BG58" s="58"/>
      <c r="BH58" s="58"/>
      <c r="BI58" s="58"/>
      <c r="BJ58" s="58"/>
      <c r="BK58" s="58"/>
      <c r="BL58" s="58"/>
      <c r="BM58" s="58"/>
      <c r="BN58" s="58"/>
      <c r="BO58" s="58"/>
      <c r="BP58" s="58"/>
      <c r="BQ58" s="58"/>
      <c r="BR58" s="58"/>
      <c r="BS58" s="58"/>
      <c r="BT58" s="58"/>
      <c r="BU58" s="58"/>
      <c r="BV58" s="58"/>
      <c r="BW58" s="58"/>
      <c r="BX58" s="58"/>
      <c r="BY58" s="58"/>
      <c r="BZ58" s="58"/>
      <c r="CA58" s="58"/>
      <c r="CB58" s="58"/>
      <c r="CC58" s="58"/>
      <c r="CD58" s="58"/>
      <c r="CE58" s="58"/>
      <c r="CF58" s="58"/>
      <c r="CG58" s="58"/>
      <c r="CH58" s="58"/>
      <c r="CI58" s="58"/>
      <c r="CJ58" s="58"/>
      <c r="CK58" s="58"/>
      <c r="CL58" s="58"/>
      <c r="CM58" s="58"/>
      <c r="CN58" s="58"/>
      <c r="CO58" s="58"/>
      <c r="CP58" s="58"/>
      <c r="CQ58" s="58"/>
      <c r="CR58" s="58"/>
      <c r="CS58" s="58"/>
      <c r="CT58" s="58"/>
      <c r="CU58" s="58"/>
      <c r="CV58" s="58"/>
      <c r="CW58" s="58"/>
    </row>
    <row r="59" spans="1:101" s="70" customFormat="1" ht="12.75" customHeight="1" x14ac:dyDescent="0.25">
      <c r="A59" s="137" t="s">
        <v>140</v>
      </c>
      <c r="B59" s="81" t="s">
        <v>14</v>
      </c>
      <c r="C59" s="88" t="s">
        <v>4</v>
      </c>
      <c r="D59" s="89"/>
      <c r="E59" s="89"/>
      <c r="F59" s="88">
        <v>2</v>
      </c>
      <c r="G59" s="88">
        <v>0</v>
      </c>
      <c r="H59" s="88"/>
      <c r="I59" s="88"/>
      <c r="J59" s="88" t="s">
        <v>7</v>
      </c>
      <c r="K59" s="88"/>
      <c r="L59" s="89"/>
      <c r="M59" s="89"/>
      <c r="N59" s="88" t="s">
        <v>7</v>
      </c>
      <c r="O59" s="88"/>
      <c r="P59" s="88">
        <v>3</v>
      </c>
      <c r="Q59" s="89" t="s">
        <v>186</v>
      </c>
      <c r="R59" s="89"/>
      <c r="S59" s="90" t="s">
        <v>30</v>
      </c>
      <c r="T59" s="91"/>
      <c r="U59" s="91"/>
      <c r="V59" s="92"/>
      <c r="W59" s="58"/>
      <c r="X59" s="58"/>
      <c r="Y59" s="58"/>
      <c r="Z59" s="58"/>
      <c r="AA59" s="58"/>
      <c r="AB59" s="58"/>
      <c r="AC59" s="58"/>
      <c r="AD59" s="58"/>
      <c r="AE59" s="58"/>
      <c r="AF59" s="58"/>
      <c r="AG59" s="58"/>
      <c r="AH59" s="58"/>
      <c r="AI59" s="58"/>
      <c r="AJ59" s="58"/>
      <c r="AK59" s="58"/>
      <c r="AL59" s="58"/>
      <c r="AM59" s="58"/>
      <c r="AN59" s="58"/>
      <c r="AO59" s="58"/>
      <c r="AP59" s="58"/>
      <c r="AQ59" s="58"/>
      <c r="AR59" s="58"/>
      <c r="AS59" s="58"/>
      <c r="AT59" s="58"/>
      <c r="AU59" s="58"/>
      <c r="AV59" s="58"/>
      <c r="AW59" s="58"/>
      <c r="AX59" s="58"/>
      <c r="AY59" s="58"/>
      <c r="AZ59" s="58"/>
      <c r="BA59" s="58"/>
      <c r="BB59" s="58"/>
      <c r="BC59" s="58"/>
      <c r="BD59" s="58"/>
      <c r="BE59" s="58"/>
      <c r="BF59" s="58"/>
      <c r="BG59" s="58"/>
      <c r="BH59" s="58"/>
      <c r="BI59" s="58"/>
      <c r="BJ59" s="58"/>
      <c r="BK59" s="58"/>
      <c r="BL59" s="58"/>
      <c r="BM59" s="58"/>
      <c r="BN59" s="58"/>
      <c r="BO59" s="58"/>
      <c r="BP59" s="58"/>
      <c r="BQ59" s="58"/>
      <c r="BR59" s="58"/>
      <c r="BS59" s="58"/>
      <c r="BT59" s="58"/>
      <c r="BU59" s="58"/>
      <c r="BV59" s="58"/>
      <c r="BW59" s="58"/>
      <c r="BX59" s="58"/>
      <c r="BY59" s="58"/>
      <c r="BZ59" s="58"/>
      <c r="CA59" s="58"/>
      <c r="CB59" s="58"/>
      <c r="CC59" s="58"/>
      <c r="CD59" s="58"/>
      <c r="CE59" s="58"/>
      <c r="CF59" s="58"/>
      <c r="CG59" s="58"/>
      <c r="CH59" s="58"/>
      <c r="CI59" s="58"/>
      <c r="CJ59" s="58"/>
      <c r="CK59" s="58"/>
      <c r="CL59" s="58"/>
      <c r="CM59" s="58"/>
      <c r="CN59" s="58"/>
      <c r="CO59" s="58"/>
      <c r="CP59" s="58"/>
      <c r="CQ59" s="58"/>
      <c r="CR59" s="58"/>
      <c r="CS59" s="58"/>
      <c r="CT59" s="58"/>
      <c r="CU59" s="58"/>
      <c r="CV59" s="58"/>
      <c r="CW59" s="58"/>
    </row>
    <row r="60" spans="1:101" s="70" customFormat="1" ht="12.75" customHeight="1" x14ac:dyDescent="0.25">
      <c r="A60" s="137" t="s">
        <v>220</v>
      </c>
      <c r="B60" s="81" t="s">
        <v>221</v>
      </c>
      <c r="C60" s="88" t="s">
        <v>4</v>
      </c>
      <c r="D60" s="89"/>
      <c r="E60" s="89"/>
      <c r="F60" s="88">
        <v>2</v>
      </c>
      <c r="G60" s="88">
        <v>0</v>
      </c>
      <c r="H60" s="88"/>
      <c r="I60" s="88"/>
      <c r="J60" s="88" t="s">
        <v>7</v>
      </c>
      <c r="K60" s="88"/>
      <c r="L60" s="89"/>
      <c r="M60" s="89"/>
      <c r="N60" s="88" t="s">
        <v>7</v>
      </c>
      <c r="O60" s="88"/>
      <c r="P60" s="88">
        <v>3</v>
      </c>
      <c r="Q60" s="89" t="s">
        <v>222</v>
      </c>
      <c r="R60" s="89"/>
      <c r="S60" s="90" t="s">
        <v>35</v>
      </c>
      <c r="T60" s="91"/>
      <c r="U60" s="91"/>
      <c r="V60" s="92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58"/>
      <c r="BH60" s="58"/>
      <c r="BI60" s="58"/>
      <c r="BJ60" s="58"/>
      <c r="BK60" s="58"/>
      <c r="BL60" s="58"/>
      <c r="BM60" s="58"/>
      <c r="BN60" s="58"/>
      <c r="BO60" s="58"/>
      <c r="BP60" s="58"/>
      <c r="BQ60" s="58"/>
      <c r="BR60" s="58"/>
      <c r="BS60" s="58"/>
      <c r="BT60" s="58"/>
      <c r="BU60" s="58"/>
      <c r="BV60" s="58"/>
      <c r="BW60" s="58"/>
      <c r="BX60" s="58"/>
      <c r="BY60" s="58"/>
      <c r="BZ60" s="58"/>
      <c r="CA60" s="58"/>
      <c r="CB60" s="58"/>
      <c r="CC60" s="58"/>
      <c r="CD60" s="58"/>
      <c r="CE60" s="58"/>
      <c r="CF60" s="58"/>
      <c r="CG60" s="58"/>
      <c r="CH60" s="58"/>
      <c r="CI60" s="58"/>
      <c r="CJ60" s="58"/>
      <c r="CK60" s="58"/>
      <c r="CL60" s="58"/>
      <c r="CM60" s="58"/>
      <c r="CN60" s="58"/>
      <c r="CO60" s="58"/>
      <c r="CP60" s="58"/>
      <c r="CQ60" s="58"/>
      <c r="CR60" s="58"/>
      <c r="CS60" s="58"/>
      <c r="CT60" s="58"/>
      <c r="CU60" s="58"/>
      <c r="CV60" s="58"/>
      <c r="CW60" s="58"/>
    </row>
    <row r="61" spans="1:101" s="70" customFormat="1" ht="12.75" customHeight="1" x14ac:dyDescent="0.25">
      <c r="A61" s="137" t="s">
        <v>141</v>
      </c>
      <c r="B61" s="81" t="s">
        <v>188</v>
      </c>
      <c r="C61" s="88" t="s">
        <v>4</v>
      </c>
      <c r="D61" s="88"/>
      <c r="E61" s="88"/>
      <c r="F61" s="88">
        <v>2</v>
      </c>
      <c r="G61" s="88">
        <v>0</v>
      </c>
      <c r="H61" s="88"/>
      <c r="I61" s="88"/>
      <c r="J61" s="88" t="s">
        <v>7</v>
      </c>
      <c r="K61" s="88"/>
      <c r="L61" s="88"/>
      <c r="M61" s="88"/>
      <c r="N61" s="88" t="s">
        <v>7</v>
      </c>
      <c r="O61" s="88"/>
      <c r="P61" s="88">
        <v>3</v>
      </c>
      <c r="Q61" s="94" t="s">
        <v>189</v>
      </c>
      <c r="R61" s="94"/>
      <c r="S61" s="94" t="s">
        <v>30</v>
      </c>
      <c r="T61" s="96"/>
      <c r="U61" s="96"/>
      <c r="V61" s="92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58"/>
      <c r="AK61" s="58"/>
      <c r="AL61" s="58"/>
      <c r="AM61" s="58"/>
      <c r="AN61" s="58"/>
      <c r="AO61" s="58"/>
      <c r="AP61" s="58"/>
      <c r="AQ61" s="58"/>
      <c r="AR61" s="58"/>
      <c r="AS61" s="58"/>
      <c r="AT61" s="58"/>
      <c r="AU61" s="58"/>
      <c r="AV61" s="58"/>
      <c r="AW61" s="58"/>
      <c r="AX61" s="58"/>
      <c r="AY61" s="58"/>
      <c r="AZ61" s="58"/>
      <c r="BA61" s="58"/>
      <c r="BB61" s="58"/>
      <c r="BC61" s="58"/>
      <c r="BD61" s="58"/>
      <c r="BE61" s="58"/>
      <c r="BF61" s="58"/>
      <c r="BG61" s="58"/>
      <c r="BH61" s="58"/>
      <c r="BI61" s="58"/>
      <c r="BJ61" s="58"/>
      <c r="BK61" s="58"/>
      <c r="BL61" s="58"/>
      <c r="BM61" s="58"/>
      <c r="BN61" s="58"/>
      <c r="BO61" s="58"/>
      <c r="BP61" s="58"/>
      <c r="BQ61" s="58"/>
      <c r="BR61" s="58"/>
      <c r="BS61" s="58"/>
      <c r="BT61" s="58"/>
      <c r="BU61" s="58"/>
      <c r="BV61" s="58"/>
      <c r="BW61" s="58"/>
      <c r="BX61" s="58"/>
      <c r="BY61" s="58"/>
      <c r="BZ61" s="58"/>
      <c r="CA61" s="58"/>
      <c r="CB61" s="58"/>
      <c r="CC61" s="58"/>
      <c r="CD61" s="58"/>
      <c r="CE61" s="58"/>
      <c r="CF61" s="58"/>
      <c r="CG61" s="58"/>
      <c r="CH61" s="58"/>
      <c r="CI61" s="58"/>
      <c r="CJ61" s="58"/>
      <c r="CK61" s="58"/>
      <c r="CL61" s="58"/>
      <c r="CM61" s="58"/>
      <c r="CN61" s="58"/>
      <c r="CO61" s="58"/>
      <c r="CP61" s="58"/>
      <c r="CQ61" s="58"/>
      <c r="CR61" s="58"/>
      <c r="CS61" s="58"/>
      <c r="CT61" s="58"/>
      <c r="CU61" s="58"/>
      <c r="CV61" s="58"/>
      <c r="CW61" s="58"/>
    </row>
    <row r="62" spans="1:101" s="80" customFormat="1" ht="12.75" customHeight="1" thickBot="1" x14ac:dyDescent="0.3">
      <c r="A62" s="115"/>
      <c r="B62" s="116" t="s">
        <v>143</v>
      </c>
      <c r="C62" s="117"/>
      <c r="D62" s="172"/>
      <c r="E62" s="172"/>
      <c r="F62" s="172"/>
      <c r="G62" s="172"/>
      <c r="H62" s="172"/>
      <c r="I62" s="172"/>
      <c r="J62" s="172">
        <v>0</v>
      </c>
      <c r="K62" s="172"/>
      <c r="L62" s="175">
        <v>4</v>
      </c>
      <c r="M62" s="175"/>
      <c r="N62" s="175">
        <v>7</v>
      </c>
      <c r="O62" s="175"/>
      <c r="P62" s="118">
        <f>SUM(D62:O62)</f>
        <v>11</v>
      </c>
      <c r="Q62" s="119"/>
      <c r="R62" s="119"/>
      <c r="S62" s="120"/>
      <c r="T62" s="121"/>
      <c r="U62" s="121"/>
      <c r="V62" s="122"/>
      <c r="W62" s="60"/>
      <c r="X62" s="60"/>
      <c r="Y62" s="60"/>
      <c r="Z62" s="60"/>
      <c r="AA62" s="60"/>
      <c r="AB62" s="60"/>
      <c r="AC62" s="60"/>
      <c r="AD62" s="60"/>
      <c r="AE62" s="60"/>
      <c r="AF62" s="60"/>
      <c r="AG62" s="60"/>
      <c r="AH62" s="60"/>
      <c r="AI62" s="60"/>
      <c r="AJ62" s="60"/>
      <c r="AK62" s="60"/>
      <c r="AL62" s="60"/>
      <c r="AM62" s="60"/>
      <c r="AN62" s="60"/>
      <c r="AO62" s="60"/>
      <c r="AP62" s="60"/>
      <c r="AQ62" s="60"/>
      <c r="AR62" s="60"/>
      <c r="AS62" s="60"/>
      <c r="AT62" s="60"/>
      <c r="AU62" s="60"/>
      <c r="AV62" s="60"/>
      <c r="AW62" s="60"/>
      <c r="AX62" s="60"/>
      <c r="AY62" s="60"/>
      <c r="AZ62" s="60"/>
      <c r="BA62" s="60"/>
      <c r="BB62" s="60"/>
      <c r="BC62" s="60"/>
      <c r="BD62" s="60"/>
      <c r="BE62" s="60"/>
      <c r="BF62" s="60"/>
      <c r="BG62" s="60"/>
      <c r="BH62" s="60"/>
      <c r="BI62" s="60"/>
      <c r="BJ62" s="60"/>
      <c r="BK62" s="60"/>
      <c r="BL62" s="60"/>
      <c r="BM62" s="60"/>
      <c r="BN62" s="60"/>
      <c r="BO62" s="60"/>
      <c r="BP62" s="60"/>
      <c r="BQ62" s="60"/>
      <c r="BR62" s="60"/>
      <c r="BS62" s="60"/>
      <c r="BT62" s="60"/>
      <c r="BU62" s="60"/>
      <c r="BV62" s="60"/>
      <c r="BW62" s="60"/>
      <c r="BX62" s="60"/>
      <c r="BY62" s="60"/>
      <c r="BZ62" s="60"/>
      <c r="CA62" s="60"/>
      <c r="CB62" s="60"/>
      <c r="CC62" s="60"/>
      <c r="CD62" s="60"/>
      <c r="CE62" s="60"/>
      <c r="CF62" s="60"/>
      <c r="CG62" s="60"/>
      <c r="CH62" s="60"/>
      <c r="CI62" s="60"/>
      <c r="CJ62" s="60"/>
      <c r="CK62" s="60"/>
      <c r="CL62" s="60"/>
      <c r="CM62" s="60"/>
      <c r="CN62" s="60"/>
      <c r="CO62" s="60"/>
      <c r="CP62" s="60"/>
      <c r="CQ62" s="60"/>
      <c r="CR62" s="60"/>
      <c r="CS62" s="60"/>
      <c r="CT62" s="60"/>
      <c r="CU62" s="60"/>
      <c r="CV62" s="60"/>
      <c r="CW62" s="60"/>
    </row>
    <row r="63" spans="1:101" s="70" customFormat="1" ht="12.75" customHeight="1" thickBot="1" x14ac:dyDescent="0.3">
      <c r="A63" s="123"/>
      <c r="B63" s="124" t="s">
        <v>21</v>
      </c>
      <c r="C63" s="125"/>
      <c r="D63" s="173">
        <f>SUM(D7,D29,D49,D52,D62)</f>
        <v>24</v>
      </c>
      <c r="E63" s="174"/>
      <c r="F63" s="173">
        <f>SUM(F7,F29,F49,F52,F62)</f>
        <v>24</v>
      </c>
      <c r="G63" s="174"/>
      <c r="H63" s="173">
        <f>SUM(H7,H29,H49,H52,H62)</f>
        <v>30</v>
      </c>
      <c r="I63" s="174"/>
      <c r="J63" s="173">
        <f>SUM(J7,J29,J49,J52,J62)</f>
        <v>30</v>
      </c>
      <c r="K63" s="174"/>
      <c r="L63" s="173">
        <f>SUM(L7,L29,L49,L52,L62)</f>
        <v>30</v>
      </c>
      <c r="M63" s="174"/>
      <c r="N63" s="173">
        <f>SUM(N7,N29,N49,N52,N62)</f>
        <v>30</v>
      </c>
      <c r="O63" s="174"/>
      <c r="P63" s="126">
        <f>P52+P49+P29+P7+P62</f>
        <v>180</v>
      </c>
      <c r="Q63" s="127"/>
      <c r="R63" s="127"/>
      <c r="S63" s="128"/>
      <c r="T63" s="129"/>
      <c r="U63" s="129"/>
      <c r="V63" s="130"/>
      <c r="W63" s="58"/>
      <c r="X63" s="58"/>
      <c r="Y63" s="58"/>
      <c r="Z63" s="58"/>
      <c r="AA63" s="58"/>
      <c r="AB63" s="58"/>
      <c r="AC63" s="58"/>
      <c r="AD63" s="58"/>
      <c r="AE63" s="58"/>
      <c r="AF63" s="58"/>
      <c r="AG63" s="58"/>
      <c r="AH63" s="58"/>
      <c r="AI63" s="58"/>
      <c r="AJ63" s="58"/>
      <c r="AK63" s="58"/>
      <c r="AL63" s="58"/>
      <c r="AM63" s="58"/>
      <c r="AN63" s="58"/>
      <c r="AO63" s="58"/>
      <c r="AP63" s="58"/>
      <c r="AQ63" s="58"/>
      <c r="AR63" s="58"/>
      <c r="AS63" s="58"/>
      <c r="AT63" s="58"/>
      <c r="AU63" s="58"/>
      <c r="AV63" s="58"/>
      <c r="AW63" s="58"/>
      <c r="AX63" s="58"/>
      <c r="AY63" s="58"/>
      <c r="AZ63" s="58"/>
      <c r="BA63" s="58"/>
      <c r="BB63" s="58"/>
      <c r="BC63" s="58"/>
      <c r="BD63" s="58"/>
      <c r="BE63" s="58"/>
      <c r="BF63" s="58"/>
      <c r="BG63" s="58"/>
      <c r="BH63" s="58"/>
      <c r="BI63" s="58"/>
      <c r="BJ63" s="58"/>
      <c r="BK63" s="58"/>
      <c r="BL63" s="58"/>
      <c r="BM63" s="58"/>
      <c r="BN63" s="58"/>
      <c r="BO63" s="58"/>
      <c r="BP63" s="58"/>
      <c r="BQ63" s="58"/>
      <c r="BR63" s="58"/>
      <c r="BS63" s="58"/>
      <c r="BT63" s="58"/>
      <c r="BU63" s="58"/>
      <c r="BV63" s="58"/>
      <c r="BW63" s="58"/>
      <c r="BX63" s="58"/>
      <c r="BY63" s="58"/>
      <c r="BZ63" s="58"/>
      <c r="CA63" s="58"/>
      <c r="CB63" s="58"/>
      <c r="CC63" s="58"/>
      <c r="CD63" s="58"/>
      <c r="CE63" s="58"/>
      <c r="CF63" s="58"/>
      <c r="CG63" s="58"/>
      <c r="CH63" s="58"/>
      <c r="CI63" s="58"/>
      <c r="CJ63" s="58"/>
      <c r="CK63" s="58"/>
      <c r="CL63" s="58"/>
      <c r="CM63" s="58"/>
      <c r="CN63" s="58"/>
      <c r="CO63" s="58"/>
      <c r="CP63" s="58"/>
      <c r="CQ63" s="58"/>
      <c r="CR63" s="58"/>
      <c r="CS63" s="58"/>
      <c r="CT63" s="58"/>
      <c r="CU63" s="58"/>
      <c r="CV63" s="58"/>
      <c r="CW63" s="58"/>
    </row>
    <row r="65" spans="1:26" ht="13.5" x14ac:dyDescent="0.25">
      <c r="B65" s="52" t="s">
        <v>49</v>
      </c>
    </row>
    <row r="66" spans="1:26" ht="13.5" x14ac:dyDescent="0.25">
      <c r="B66" s="53" t="s">
        <v>102</v>
      </c>
    </row>
    <row r="67" spans="1:26" ht="13.5" x14ac:dyDescent="0.25">
      <c r="B67" s="53" t="s">
        <v>142</v>
      </c>
    </row>
    <row r="68" spans="1:26" x14ac:dyDescent="0.25">
      <c r="B68" s="4" t="s">
        <v>113</v>
      </c>
      <c r="C68" s="5" t="s">
        <v>114</v>
      </c>
      <c r="D68" s="5" t="s">
        <v>115</v>
      </c>
      <c r="E68" s="2" t="s">
        <v>116</v>
      </c>
      <c r="F68" s="2" t="s">
        <v>117</v>
      </c>
    </row>
    <row r="69" spans="1:26" ht="13.5" x14ac:dyDescent="0.25">
      <c r="A69" s="1" t="s">
        <v>70</v>
      </c>
      <c r="B69" s="29"/>
      <c r="C69" s="30"/>
      <c r="D69" s="30"/>
      <c r="E69" s="29"/>
      <c r="F69" s="29"/>
      <c r="G69" s="10"/>
      <c r="H69" s="10"/>
      <c r="S69" s="10"/>
      <c r="T69" s="10"/>
      <c r="U69" s="11"/>
      <c r="V69" s="11"/>
      <c r="W69" s="62"/>
      <c r="X69" s="62"/>
      <c r="Y69" s="62"/>
      <c r="Z69" s="62"/>
    </row>
    <row r="70" spans="1:26" ht="13.5" x14ac:dyDescent="0.25">
      <c r="A70" s="29"/>
      <c r="B70" s="29"/>
      <c r="C70" s="30"/>
      <c r="D70" s="30"/>
      <c r="E70" s="29"/>
      <c r="F70" s="29"/>
      <c r="G70" s="10"/>
      <c r="H70" s="10"/>
      <c r="S70" s="10"/>
      <c r="T70" s="10"/>
      <c r="U70" s="11"/>
      <c r="V70" s="11"/>
      <c r="W70" s="62"/>
      <c r="X70" s="62"/>
      <c r="Y70" s="62"/>
      <c r="Z70" s="62"/>
    </row>
    <row r="71" spans="1:26" ht="13.5" x14ac:dyDescent="0.25">
      <c r="A71" s="29" t="s">
        <v>95</v>
      </c>
      <c r="B71" s="29"/>
      <c r="C71" s="30"/>
      <c r="D71" s="30"/>
      <c r="E71" s="29"/>
      <c r="F71" s="29"/>
      <c r="G71" s="10"/>
      <c r="H71" s="10"/>
      <c r="S71" s="14"/>
      <c r="T71" s="14"/>
      <c r="U71" s="14"/>
      <c r="V71" s="14"/>
      <c r="W71" s="63"/>
      <c r="X71" s="63"/>
      <c r="Y71" s="63"/>
      <c r="Z71" s="64"/>
    </row>
    <row r="72" spans="1:26" ht="13.5" x14ac:dyDescent="0.25">
      <c r="A72" s="29"/>
      <c r="B72" s="29"/>
      <c r="C72" s="30"/>
      <c r="D72" s="30"/>
      <c r="E72" s="29"/>
      <c r="F72" s="29"/>
      <c r="G72" s="10"/>
      <c r="H72" s="10"/>
      <c r="S72" s="14"/>
      <c r="T72" s="14"/>
      <c r="U72" s="14"/>
      <c r="V72" s="14"/>
      <c r="W72" s="63"/>
      <c r="X72" s="63"/>
      <c r="Y72" s="63"/>
      <c r="Z72" s="64"/>
    </row>
    <row r="73" spans="1:26" ht="13.5" x14ac:dyDescent="0.25">
      <c r="A73" s="29" t="s">
        <v>144</v>
      </c>
      <c r="B73" s="29"/>
      <c r="C73" s="30"/>
      <c r="D73" s="30"/>
      <c r="E73" s="29"/>
      <c r="F73" s="29"/>
      <c r="G73" s="10"/>
      <c r="H73" s="10"/>
      <c r="S73" s="14"/>
      <c r="T73" s="14"/>
      <c r="U73" s="14"/>
      <c r="V73" s="14"/>
      <c r="W73" s="63"/>
      <c r="X73" s="63"/>
      <c r="Y73" s="63"/>
      <c r="Z73" s="64"/>
    </row>
    <row r="74" spans="1:26" ht="13.5" x14ac:dyDescent="0.25">
      <c r="A74" s="29"/>
      <c r="B74" s="29"/>
      <c r="C74" s="30"/>
      <c r="D74" s="30"/>
      <c r="E74" s="29"/>
      <c r="F74" s="29"/>
      <c r="G74" s="10"/>
      <c r="H74" s="10"/>
      <c r="S74" s="14"/>
      <c r="T74" s="14"/>
      <c r="U74" s="14"/>
      <c r="V74" s="14"/>
      <c r="W74" s="63"/>
      <c r="X74" s="63"/>
      <c r="Y74" s="63"/>
      <c r="Z74" s="64"/>
    </row>
    <row r="75" spans="1:26" ht="13.5" x14ac:dyDescent="0.25">
      <c r="A75" s="29" t="s">
        <v>145</v>
      </c>
      <c r="B75" s="29"/>
      <c r="C75" s="30"/>
      <c r="D75" s="30"/>
      <c r="E75" s="29"/>
      <c r="F75" s="29"/>
      <c r="G75" s="10"/>
      <c r="H75" s="10"/>
      <c r="S75" s="14"/>
      <c r="T75" s="14"/>
      <c r="U75" s="14"/>
      <c r="V75" s="14"/>
      <c r="W75" s="63"/>
      <c r="X75" s="63"/>
      <c r="Y75" s="63"/>
      <c r="Z75" s="64"/>
    </row>
    <row r="76" spans="1:26" ht="13.5" x14ac:dyDescent="0.25">
      <c r="A76" s="29"/>
      <c r="B76" s="29"/>
      <c r="C76" s="30"/>
      <c r="D76" s="30"/>
      <c r="E76" s="29"/>
      <c r="F76" s="29"/>
      <c r="G76" s="10"/>
      <c r="H76" s="10"/>
      <c r="S76" s="14"/>
      <c r="T76" s="14"/>
      <c r="U76" s="14"/>
      <c r="V76" s="14"/>
      <c r="W76" s="63"/>
      <c r="X76" s="63"/>
      <c r="Y76" s="63"/>
      <c r="Z76" s="64"/>
    </row>
    <row r="77" spans="1:26" ht="13.5" x14ac:dyDescent="0.25">
      <c r="A77" s="47" t="s">
        <v>97</v>
      </c>
      <c r="B77" s="29"/>
      <c r="C77" s="30"/>
      <c r="D77" s="30"/>
      <c r="E77" s="29"/>
      <c r="F77" s="29"/>
      <c r="G77" s="10"/>
      <c r="H77" s="10"/>
      <c r="S77" s="14"/>
      <c r="T77" s="14"/>
      <c r="U77" s="14"/>
      <c r="V77" s="14"/>
      <c r="W77" s="63"/>
      <c r="X77" s="63"/>
      <c r="Y77" s="63"/>
      <c r="Z77" s="64"/>
    </row>
    <row r="78" spans="1:26" ht="13.5" x14ac:dyDescent="0.25">
      <c r="A78" s="31" t="s">
        <v>147</v>
      </c>
      <c r="B78" s="31"/>
      <c r="C78" s="31"/>
      <c r="D78" s="31"/>
      <c r="E78" s="32"/>
      <c r="F78" s="32"/>
      <c r="G78" s="12"/>
      <c r="H78" s="13"/>
      <c r="S78" s="10"/>
      <c r="T78" s="10"/>
      <c r="U78" s="11"/>
      <c r="V78" s="11"/>
      <c r="W78" s="62"/>
      <c r="X78" s="62"/>
      <c r="Y78" s="62"/>
      <c r="Z78" s="62"/>
    </row>
    <row r="79" spans="1:26" ht="13.5" x14ac:dyDescent="0.25">
      <c r="A79" s="31" t="s">
        <v>165</v>
      </c>
      <c r="B79" s="31"/>
      <c r="C79" s="31"/>
      <c r="D79" s="31"/>
      <c r="E79" s="31"/>
      <c r="F79" s="31"/>
      <c r="G79" s="55"/>
      <c r="H79" s="55"/>
      <c r="S79" s="50"/>
      <c r="T79" s="50"/>
      <c r="U79" s="51"/>
      <c r="V79" s="51"/>
      <c r="W79" s="62"/>
      <c r="X79" s="62"/>
      <c r="Y79" s="62"/>
      <c r="Z79" s="62"/>
    </row>
    <row r="80" spans="1:26" ht="13.5" x14ac:dyDescent="0.25">
      <c r="A80" s="31"/>
      <c r="B80" s="31"/>
      <c r="C80" s="31"/>
      <c r="D80" s="31"/>
      <c r="E80" s="31"/>
      <c r="F80" s="31"/>
      <c r="G80" s="55"/>
      <c r="H80" s="55"/>
      <c r="S80" s="10"/>
      <c r="T80" s="10"/>
      <c r="U80" s="11"/>
      <c r="V80" s="11"/>
      <c r="W80" s="62"/>
      <c r="X80" s="62"/>
      <c r="Y80" s="62"/>
      <c r="Z80" s="62"/>
    </row>
    <row r="81" spans="1:26" ht="13.5" x14ac:dyDescent="0.25">
      <c r="A81" s="47" t="s">
        <v>98</v>
      </c>
      <c r="B81" s="29"/>
      <c r="C81" s="30"/>
      <c r="D81" s="30"/>
      <c r="E81" s="29"/>
      <c r="F81" s="29"/>
      <c r="G81" s="10"/>
      <c r="H81" s="10"/>
      <c r="S81" s="179"/>
      <c r="T81" s="179"/>
      <c r="U81" s="179"/>
      <c r="V81" s="179"/>
      <c r="W81" s="179"/>
      <c r="X81" s="179"/>
      <c r="Y81" s="179"/>
      <c r="Z81" s="179"/>
    </row>
    <row r="82" spans="1:26" ht="13.5" x14ac:dyDescent="0.25">
      <c r="A82" s="33" t="s">
        <v>84</v>
      </c>
      <c r="B82" s="34"/>
      <c r="C82" s="35"/>
      <c r="D82" s="35"/>
      <c r="E82" s="36"/>
      <c r="F82" s="36"/>
      <c r="G82" s="16"/>
      <c r="H82" s="17"/>
      <c r="S82" s="14"/>
      <c r="T82" s="14"/>
      <c r="U82" s="15"/>
      <c r="V82" s="15"/>
      <c r="W82" s="63"/>
      <c r="X82" s="63"/>
      <c r="Y82" s="63"/>
      <c r="Z82" s="64"/>
    </row>
    <row r="83" spans="1:26" ht="13.5" x14ac:dyDescent="0.25">
      <c r="A83" s="34" t="s">
        <v>146</v>
      </c>
      <c r="B83" s="34"/>
      <c r="C83" s="35"/>
      <c r="D83" s="35"/>
      <c r="E83" s="36"/>
      <c r="F83" s="36"/>
      <c r="G83" s="16"/>
      <c r="H83" s="17"/>
      <c r="S83" s="18"/>
      <c r="T83" s="14"/>
      <c r="U83" s="15"/>
      <c r="V83" s="15"/>
      <c r="W83" s="63"/>
      <c r="X83" s="63"/>
      <c r="Y83" s="63"/>
      <c r="Z83" s="64"/>
    </row>
    <row r="84" spans="1:26" ht="13.5" x14ac:dyDescent="0.25">
      <c r="A84" s="34" t="s">
        <v>100</v>
      </c>
      <c r="B84" s="34"/>
      <c r="C84" s="35"/>
      <c r="D84" s="35"/>
      <c r="E84" s="36"/>
      <c r="F84" s="36"/>
      <c r="G84" s="16"/>
      <c r="H84" s="17"/>
      <c r="S84" s="18"/>
      <c r="T84" s="14"/>
      <c r="U84" s="15"/>
      <c r="V84" s="15"/>
      <c r="W84" s="63"/>
      <c r="X84" s="63"/>
      <c r="Y84" s="63"/>
      <c r="Z84" s="64"/>
    </row>
    <row r="85" spans="1:26" ht="13.5" x14ac:dyDescent="0.25">
      <c r="A85" s="34"/>
      <c r="B85" s="34"/>
      <c r="C85" s="35"/>
      <c r="D85" s="35"/>
      <c r="E85" s="36"/>
      <c r="F85" s="36"/>
      <c r="G85" s="16"/>
      <c r="H85" s="17"/>
      <c r="S85" s="22"/>
      <c r="T85" s="22"/>
      <c r="U85" s="23"/>
      <c r="V85" s="23"/>
      <c r="W85" s="63"/>
      <c r="X85" s="65"/>
      <c r="Y85" s="65"/>
      <c r="Z85" s="66"/>
    </row>
    <row r="86" spans="1:26" ht="13.5" x14ac:dyDescent="0.25">
      <c r="A86" s="48" t="s">
        <v>99</v>
      </c>
      <c r="B86" s="34"/>
      <c r="C86" s="35"/>
      <c r="D86" s="35"/>
      <c r="E86" s="36"/>
      <c r="F86" s="36"/>
      <c r="G86" s="16"/>
      <c r="H86" s="17"/>
      <c r="S86" s="19"/>
      <c r="T86" s="10"/>
      <c r="U86" s="11"/>
      <c r="V86" s="11"/>
      <c r="W86" s="62"/>
      <c r="X86" s="65"/>
      <c r="Y86" s="65"/>
      <c r="Z86" s="66"/>
    </row>
    <row r="87" spans="1:26" ht="13.5" x14ac:dyDescent="0.25">
      <c r="A87" s="37" t="s">
        <v>96</v>
      </c>
      <c r="B87" s="34"/>
      <c r="C87" s="35"/>
      <c r="D87" s="35"/>
      <c r="E87" s="36"/>
      <c r="F87" s="36"/>
      <c r="G87" s="16"/>
      <c r="H87" s="17"/>
      <c r="S87" s="22"/>
      <c r="T87" s="22"/>
      <c r="U87" s="23"/>
      <c r="V87" s="23"/>
      <c r="W87" s="67"/>
      <c r="X87" s="65"/>
      <c r="Y87" s="65"/>
      <c r="Z87" s="66"/>
    </row>
    <row r="88" spans="1:26" ht="13.5" x14ac:dyDescent="0.25">
      <c r="A88" s="34" t="s">
        <v>101</v>
      </c>
      <c r="B88" s="34"/>
      <c r="C88" s="35"/>
      <c r="D88" s="35"/>
      <c r="E88" s="36"/>
      <c r="F88" s="36"/>
      <c r="G88" s="16"/>
      <c r="H88" s="17"/>
      <c r="S88" s="178"/>
      <c r="T88" s="178"/>
      <c r="U88" s="178"/>
      <c r="V88" s="178"/>
      <c r="W88" s="178"/>
      <c r="X88" s="178"/>
      <c r="Y88" s="65"/>
      <c r="Z88" s="66"/>
    </row>
    <row r="89" spans="1:26" ht="13.5" x14ac:dyDescent="0.25">
      <c r="A89" s="34"/>
      <c r="B89" s="34"/>
      <c r="C89" s="35"/>
      <c r="D89" s="35"/>
      <c r="E89" s="36"/>
      <c r="F89" s="36"/>
      <c r="G89" s="16"/>
      <c r="H89" s="17"/>
      <c r="S89" s="178"/>
      <c r="T89" s="178"/>
      <c r="U89" s="178"/>
      <c r="V89" s="178"/>
      <c r="W89" s="178"/>
      <c r="X89" s="178"/>
      <c r="Y89" s="65"/>
      <c r="Z89" s="66"/>
    </row>
    <row r="90" spans="1:26" ht="13.5" x14ac:dyDescent="0.25">
      <c r="A90" s="49" t="s">
        <v>85</v>
      </c>
      <c r="B90" s="29"/>
      <c r="C90" s="30"/>
      <c r="D90" s="30"/>
      <c r="E90" s="29"/>
      <c r="F90" s="39"/>
      <c r="G90" s="20"/>
      <c r="H90" s="21"/>
      <c r="Y90" s="65"/>
      <c r="Z90" s="66"/>
    </row>
    <row r="91" spans="1:26" ht="29.25" customHeight="1" x14ac:dyDescent="0.25">
      <c r="A91" s="171" t="s">
        <v>149</v>
      </c>
      <c r="B91" s="171"/>
      <c r="C91" s="171"/>
      <c r="D91" s="171"/>
      <c r="E91" s="171"/>
      <c r="F91" s="171"/>
      <c r="G91" s="171"/>
      <c r="H91" s="171"/>
      <c r="I91" s="171"/>
      <c r="J91" s="171"/>
      <c r="K91" s="171"/>
      <c r="L91" s="171"/>
      <c r="M91" s="171"/>
      <c r="N91" s="171"/>
      <c r="O91" s="171"/>
      <c r="P91" s="171"/>
      <c r="Q91" s="171"/>
      <c r="R91" s="43"/>
      <c r="S91" s="22"/>
      <c r="T91" s="22"/>
      <c r="U91" s="23"/>
      <c r="V91" s="23"/>
      <c r="W91" s="63"/>
      <c r="X91" s="65"/>
      <c r="Y91" s="65"/>
      <c r="Z91" s="66"/>
    </row>
    <row r="92" spans="1:26" ht="13.5" x14ac:dyDescent="0.25">
      <c r="A92" s="170" t="s">
        <v>86</v>
      </c>
      <c r="B92" s="170"/>
      <c r="C92" s="170"/>
      <c r="D92" s="170"/>
      <c r="E92" s="170"/>
      <c r="F92" s="170"/>
      <c r="G92" s="12"/>
      <c r="H92" s="13"/>
      <c r="S92" s="19"/>
      <c r="T92" s="19"/>
      <c r="U92" s="25"/>
      <c r="V92" s="25"/>
      <c r="W92" s="67"/>
      <c r="X92" s="65"/>
      <c r="Y92" s="65"/>
      <c r="Z92" s="66"/>
    </row>
    <row r="93" spans="1:26" ht="13.5" x14ac:dyDescent="0.25">
      <c r="A93" s="40"/>
      <c r="B93" s="40"/>
      <c r="C93" s="41"/>
      <c r="D93" s="41"/>
      <c r="E93" s="36"/>
      <c r="F93" s="39"/>
      <c r="G93" s="20"/>
      <c r="H93" s="21"/>
      <c r="S93" s="178"/>
      <c r="T93" s="178"/>
      <c r="U93" s="178"/>
      <c r="V93" s="178"/>
      <c r="W93" s="178"/>
      <c r="X93" s="178"/>
      <c r="Y93" s="65"/>
      <c r="Z93" s="66"/>
    </row>
    <row r="94" spans="1:26" ht="13.5" x14ac:dyDescent="0.25">
      <c r="A94" s="49" t="s">
        <v>87</v>
      </c>
      <c r="B94" s="38"/>
      <c r="C94" s="42"/>
      <c r="D94" s="42"/>
      <c r="E94" s="56"/>
      <c r="F94" s="39"/>
      <c r="G94" s="20"/>
      <c r="H94" s="21"/>
      <c r="S94" s="178"/>
      <c r="T94" s="178"/>
      <c r="U94" s="178"/>
      <c r="V94" s="178"/>
      <c r="W94" s="178"/>
      <c r="X94" s="178"/>
      <c r="Y94" s="65"/>
      <c r="Z94" s="66"/>
    </row>
    <row r="95" spans="1:26" ht="13.5" x14ac:dyDescent="0.25">
      <c r="A95" s="171" t="s">
        <v>88</v>
      </c>
      <c r="B95" s="171"/>
      <c r="C95" s="171"/>
      <c r="D95" s="171"/>
      <c r="E95" s="171"/>
      <c r="F95" s="171"/>
      <c r="G95" s="20"/>
      <c r="H95" s="21"/>
      <c r="S95" s="22"/>
      <c r="T95" s="22"/>
      <c r="U95" s="23"/>
      <c r="V95" s="23"/>
      <c r="W95" s="63"/>
      <c r="X95" s="65"/>
      <c r="Y95" s="65"/>
      <c r="Z95" s="66"/>
    </row>
    <row r="96" spans="1:26" ht="13.5" x14ac:dyDescent="0.25">
      <c r="A96" s="171" t="s">
        <v>89</v>
      </c>
      <c r="B96" s="171"/>
      <c r="C96" s="171"/>
      <c r="D96" s="171"/>
      <c r="E96" s="171"/>
      <c r="F96" s="171"/>
      <c r="G96" s="20"/>
      <c r="H96" s="21"/>
      <c r="S96" s="19"/>
      <c r="T96" s="22"/>
      <c r="U96" s="23"/>
      <c r="V96" s="23"/>
      <c r="W96" s="67"/>
      <c r="X96" s="65"/>
      <c r="Y96" s="65"/>
      <c r="Z96" s="66"/>
    </row>
    <row r="97" spans="1:101" ht="13.5" x14ac:dyDescent="0.25">
      <c r="A97" s="40"/>
      <c r="B97" s="40"/>
      <c r="C97" s="41"/>
      <c r="D97" s="41"/>
      <c r="E97" s="36"/>
      <c r="F97" s="39"/>
      <c r="G97" s="20"/>
      <c r="H97" s="21"/>
      <c r="S97" s="19"/>
      <c r="T97" s="22"/>
      <c r="U97" s="23"/>
      <c r="V97" s="23"/>
      <c r="W97" s="67"/>
      <c r="X97" s="65"/>
      <c r="Y97" s="65"/>
      <c r="Z97" s="66"/>
    </row>
    <row r="98" spans="1:101" ht="13.5" x14ac:dyDescent="0.25">
      <c r="A98" s="49" t="s">
        <v>90</v>
      </c>
      <c r="B98" s="40"/>
      <c r="C98" s="41"/>
      <c r="D98" s="41"/>
      <c r="E98" s="56"/>
      <c r="F98" s="39"/>
      <c r="G98" s="20"/>
      <c r="H98" s="21"/>
      <c r="S98" s="178"/>
      <c r="T98" s="178"/>
      <c r="U98" s="178"/>
      <c r="V98" s="178"/>
      <c r="W98" s="178"/>
      <c r="X98" s="178"/>
      <c r="Y98" s="65"/>
      <c r="Z98" s="66"/>
    </row>
    <row r="99" spans="1:101" ht="13.5" x14ac:dyDescent="0.25">
      <c r="A99" s="171" t="s">
        <v>91</v>
      </c>
      <c r="B99" s="171"/>
      <c r="C99" s="171"/>
      <c r="D99" s="171"/>
      <c r="E99" s="171"/>
      <c r="F99" s="171"/>
      <c r="G99" s="20"/>
      <c r="H99" s="21"/>
      <c r="S99" s="178"/>
      <c r="T99" s="178"/>
      <c r="U99" s="178"/>
      <c r="V99" s="178"/>
      <c r="W99" s="178"/>
      <c r="X99" s="178"/>
      <c r="Y99" s="65"/>
      <c r="Z99" s="66"/>
    </row>
    <row r="100" spans="1:101" ht="33.75" customHeight="1" x14ac:dyDescent="0.25">
      <c r="A100" s="171" t="s">
        <v>92</v>
      </c>
      <c r="B100" s="171"/>
      <c r="C100" s="171"/>
      <c r="D100" s="171"/>
      <c r="E100" s="171"/>
      <c r="F100" s="171"/>
      <c r="G100" s="171"/>
      <c r="H100" s="171"/>
      <c r="I100" s="171"/>
      <c r="J100" s="171"/>
      <c r="K100" s="171"/>
      <c r="L100" s="171"/>
      <c r="M100" s="171"/>
      <c r="N100" s="171"/>
      <c r="O100" s="171"/>
      <c r="P100" s="171"/>
      <c r="Q100" s="171"/>
      <c r="R100" s="43"/>
      <c r="S100" s="178"/>
      <c r="T100" s="178"/>
      <c r="U100" s="178"/>
      <c r="V100" s="178"/>
      <c r="W100" s="178"/>
      <c r="X100" s="178"/>
      <c r="Y100" s="65"/>
      <c r="Z100" s="66"/>
    </row>
    <row r="101" spans="1:101" ht="13.5" x14ac:dyDescent="0.25">
      <c r="A101" s="171" t="s">
        <v>93</v>
      </c>
      <c r="B101" s="171"/>
      <c r="C101" s="171"/>
      <c r="D101" s="171"/>
      <c r="E101" s="171"/>
      <c r="F101" s="171"/>
      <c r="G101" s="20"/>
      <c r="H101" s="21"/>
      <c r="S101" s="22"/>
      <c r="T101" s="26"/>
      <c r="U101" s="27"/>
      <c r="V101" s="27"/>
      <c r="W101" s="68"/>
      <c r="X101" s="65"/>
      <c r="Y101" s="65"/>
      <c r="Z101" s="66"/>
    </row>
    <row r="102" spans="1:101" ht="13.5" x14ac:dyDescent="0.25">
      <c r="A102" s="40"/>
      <c r="B102" s="44"/>
      <c r="C102" s="45"/>
      <c r="D102" s="45"/>
      <c r="E102" s="57"/>
      <c r="F102" s="39"/>
      <c r="G102" s="20"/>
      <c r="H102" s="21"/>
      <c r="S102" s="178"/>
      <c r="T102" s="178"/>
      <c r="U102" s="178"/>
      <c r="V102" s="178"/>
      <c r="W102" s="178"/>
      <c r="X102" s="178"/>
      <c r="Y102" s="65"/>
      <c r="Z102" s="66"/>
    </row>
    <row r="103" spans="1:101" ht="13.5" customHeight="1" x14ac:dyDescent="0.25">
      <c r="A103" s="169" t="s">
        <v>94</v>
      </c>
      <c r="B103" s="169"/>
      <c r="C103" s="169"/>
      <c r="D103" s="169"/>
      <c r="E103" s="169"/>
      <c r="F103" s="169"/>
      <c r="G103" s="169"/>
      <c r="H103" s="169"/>
      <c r="I103" s="169"/>
      <c r="J103" s="169"/>
      <c r="K103" s="169"/>
      <c r="L103" s="169"/>
      <c r="M103" s="169"/>
      <c r="N103" s="169"/>
      <c r="O103" s="169"/>
      <c r="P103" s="169"/>
      <c r="Q103" s="169"/>
      <c r="R103" s="54"/>
      <c r="S103" s="24"/>
      <c r="T103" s="24"/>
      <c r="U103" s="28"/>
      <c r="V103" s="28"/>
      <c r="W103" s="69"/>
      <c r="X103" s="69"/>
      <c r="Y103" s="65"/>
      <c r="Z103" s="66"/>
    </row>
    <row r="104" spans="1:101" ht="13.5" x14ac:dyDescent="0.25">
      <c r="A104" s="43"/>
      <c r="B104" s="43"/>
      <c r="C104" s="46"/>
      <c r="D104" s="46"/>
      <c r="E104" s="43"/>
      <c r="F104" s="43"/>
      <c r="G104" s="20"/>
      <c r="H104" s="21"/>
      <c r="S104" s="22"/>
      <c r="T104" s="22"/>
      <c r="U104" s="23"/>
      <c r="V104" s="23"/>
      <c r="W104" s="67"/>
      <c r="X104" s="65"/>
      <c r="Y104" s="65"/>
      <c r="Z104" s="66"/>
    </row>
    <row r="105" spans="1:101" ht="13.5" x14ac:dyDescent="0.25">
      <c r="A105" s="40"/>
      <c r="B105" s="40"/>
      <c r="C105" s="41"/>
      <c r="D105" s="41"/>
      <c r="E105" s="56"/>
      <c r="F105" s="39"/>
      <c r="G105" s="20"/>
      <c r="H105" s="21"/>
    </row>
    <row r="108" spans="1:101" x14ac:dyDescent="0.25">
      <c r="C108" s="2"/>
      <c r="D108" s="2"/>
      <c r="Q108" s="2"/>
      <c r="R108" s="2"/>
    </row>
    <row r="109" spans="1:101" x14ac:dyDescent="0.25">
      <c r="C109" s="2"/>
      <c r="D109" s="2"/>
      <c r="Q109" s="2"/>
      <c r="R109" s="2"/>
      <c r="T109" s="7"/>
    </row>
    <row r="110" spans="1:101" s="3" customFormat="1" ht="12.75" customHeight="1" x14ac:dyDescent="0.25">
      <c r="A110" s="9"/>
      <c r="B110" s="4"/>
      <c r="C110" s="5"/>
      <c r="D110" s="5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5"/>
      <c r="R110" s="5"/>
      <c r="S110" s="2"/>
      <c r="T110" s="6"/>
      <c r="W110" s="60"/>
      <c r="X110" s="60"/>
      <c r="Y110" s="60"/>
      <c r="Z110" s="60"/>
      <c r="AA110" s="60"/>
      <c r="AB110" s="60"/>
      <c r="AC110" s="60"/>
      <c r="AD110" s="60"/>
      <c r="AE110" s="60"/>
      <c r="AF110" s="60"/>
      <c r="AG110" s="60"/>
      <c r="AH110" s="60"/>
      <c r="AI110" s="60"/>
      <c r="AJ110" s="60"/>
      <c r="AK110" s="60"/>
      <c r="AL110" s="60"/>
      <c r="AM110" s="60"/>
      <c r="AN110" s="60"/>
      <c r="AO110" s="60"/>
      <c r="AP110" s="60"/>
      <c r="AQ110" s="60"/>
      <c r="AR110" s="60"/>
      <c r="AS110" s="60"/>
      <c r="AT110" s="60"/>
      <c r="AU110" s="60"/>
      <c r="AV110" s="61"/>
      <c r="AW110" s="61"/>
      <c r="AX110" s="61"/>
      <c r="AY110" s="61"/>
      <c r="AZ110" s="61"/>
      <c r="BA110" s="61"/>
      <c r="BB110" s="61"/>
      <c r="BC110" s="61"/>
      <c r="BD110" s="61"/>
      <c r="BE110" s="61"/>
      <c r="BF110" s="61"/>
      <c r="BG110" s="61"/>
      <c r="BH110" s="61"/>
      <c r="BI110" s="61"/>
      <c r="BJ110" s="61"/>
      <c r="BK110" s="61"/>
      <c r="BL110" s="61"/>
      <c r="BM110" s="61"/>
      <c r="BN110" s="61"/>
      <c r="BO110" s="61"/>
      <c r="BP110" s="61"/>
      <c r="BQ110" s="61"/>
      <c r="BR110" s="61"/>
      <c r="BS110" s="61"/>
      <c r="BT110" s="61"/>
      <c r="BU110" s="61"/>
      <c r="BV110" s="61"/>
      <c r="BW110" s="61"/>
      <c r="BX110" s="61"/>
      <c r="BY110" s="61"/>
      <c r="BZ110" s="61"/>
      <c r="CA110" s="61"/>
      <c r="CB110" s="61"/>
      <c r="CC110" s="61"/>
      <c r="CD110" s="61"/>
      <c r="CE110" s="61"/>
      <c r="CF110" s="61"/>
      <c r="CG110" s="61"/>
      <c r="CH110" s="61"/>
      <c r="CI110" s="61"/>
      <c r="CJ110" s="61"/>
      <c r="CK110" s="61"/>
      <c r="CL110" s="61"/>
      <c r="CM110" s="61"/>
      <c r="CN110" s="61"/>
      <c r="CO110" s="61"/>
      <c r="CP110" s="61"/>
      <c r="CQ110" s="61"/>
      <c r="CR110" s="61"/>
      <c r="CS110" s="61"/>
      <c r="CT110" s="61"/>
      <c r="CU110" s="61"/>
      <c r="CV110" s="61"/>
      <c r="CW110" s="61"/>
    </row>
  </sheetData>
  <mergeCells count="79">
    <mergeCell ref="S102:X102"/>
    <mergeCell ref="S94:X94"/>
    <mergeCell ref="S98:X98"/>
    <mergeCell ref="J63:K63"/>
    <mergeCell ref="L63:M63"/>
    <mergeCell ref="S100:X100"/>
    <mergeCell ref="S93:X93"/>
    <mergeCell ref="S89:X89"/>
    <mergeCell ref="S99:X99"/>
    <mergeCell ref="S81:Z81"/>
    <mergeCell ref="S88:X88"/>
    <mergeCell ref="N63:O63"/>
    <mergeCell ref="N62:O62"/>
    <mergeCell ref="D29:E29"/>
    <mergeCell ref="D7:E7"/>
    <mergeCell ref="H29:I29"/>
    <mergeCell ref="J29:K29"/>
    <mergeCell ref="D49:E49"/>
    <mergeCell ref="F49:G49"/>
    <mergeCell ref="H49:I49"/>
    <mergeCell ref="H26:I26"/>
    <mergeCell ref="J26:K26"/>
    <mergeCell ref="J49:K49"/>
    <mergeCell ref="F29:G29"/>
    <mergeCell ref="F7:G7"/>
    <mergeCell ref="H7:I7"/>
    <mergeCell ref="J7:K7"/>
    <mergeCell ref="L29:M29"/>
    <mergeCell ref="D63:E63"/>
    <mergeCell ref="L52:M52"/>
    <mergeCell ref="F52:G52"/>
    <mergeCell ref="H52:I52"/>
    <mergeCell ref="J62:K62"/>
    <mergeCell ref="L62:M62"/>
    <mergeCell ref="A103:Q103"/>
    <mergeCell ref="A92:F92"/>
    <mergeCell ref="A95:F95"/>
    <mergeCell ref="A96:F96"/>
    <mergeCell ref="N52:O52"/>
    <mergeCell ref="H62:I62"/>
    <mergeCell ref="F62:G62"/>
    <mergeCell ref="J52:K52"/>
    <mergeCell ref="A100:Q100"/>
    <mergeCell ref="A91:Q91"/>
    <mergeCell ref="D62:E62"/>
    <mergeCell ref="D52:E52"/>
    <mergeCell ref="A101:F101"/>
    <mergeCell ref="F63:G63"/>
    <mergeCell ref="H63:I63"/>
    <mergeCell ref="A99:F99"/>
    <mergeCell ref="L27:M27"/>
    <mergeCell ref="N27:O27"/>
    <mergeCell ref="S4:S6"/>
    <mergeCell ref="U4:U6"/>
    <mergeCell ref="N7:O7"/>
    <mergeCell ref="R4:R6"/>
    <mergeCell ref="L7:M7"/>
    <mergeCell ref="L5:M5"/>
    <mergeCell ref="N5:O5"/>
    <mergeCell ref="P4:P6"/>
    <mergeCell ref="Q4:Q6"/>
    <mergeCell ref="L26:M26"/>
    <mergeCell ref="N26:O26"/>
    <mergeCell ref="L49:M49"/>
    <mergeCell ref="N29:O29"/>
    <mergeCell ref="N49:O49"/>
    <mergeCell ref="A1:V1"/>
    <mergeCell ref="A2:V2"/>
    <mergeCell ref="A3:V3"/>
    <mergeCell ref="B4:B6"/>
    <mergeCell ref="C4:C6"/>
    <mergeCell ref="D4:O4"/>
    <mergeCell ref="D5:E5"/>
    <mergeCell ref="F5:G5"/>
    <mergeCell ref="H5:I5"/>
    <mergeCell ref="J5:K5"/>
    <mergeCell ref="V4:V6"/>
    <mergeCell ref="T4:T6"/>
    <mergeCell ref="A4:A6"/>
  </mergeCells>
  <phoneticPr fontId="0" type="noConversion"/>
  <dataValidations count="3">
    <dataValidation type="list" allowBlank="1" showInputMessage="1" showErrorMessage="1" sqref="R49:R62 R8:R29">
      <formula1>$C$68:$F$68</formula1>
    </dataValidation>
    <dataValidation type="list" allowBlank="1" showInputMessage="1" showErrorMessage="1" sqref="R39:R48 R30:R37">
      <formula1>$C$67:$F$67</formula1>
    </dataValidation>
    <dataValidation type="list" allowBlank="1" showInputMessage="1" showErrorMessage="1" sqref="R38">
      <formula1>$C$64:$F$64</formula1>
    </dataValidation>
  </dataValidations>
  <hyperlinks>
    <hyperlink ref="B9" r:id="rId1"/>
    <hyperlink ref="B10" r:id="rId2"/>
    <hyperlink ref="B11" r:id="rId3"/>
    <hyperlink ref="B12" r:id="rId4"/>
    <hyperlink ref="B14" r:id="rId5"/>
    <hyperlink ref="B15" r:id="rId6"/>
    <hyperlink ref="B16" r:id="rId7"/>
    <hyperlink ref="B17" r:id="rId8"/>
    <hyperlink ref="B19" r:id="rId9"/>
    <hyperlink ref="B20" r:id="rId10"/>
    <hyperlink ref="B21" r:id="rId11"/>
    <hyperlink ref="B22" r:id="rId12"/>
    <hyperlink ref="B23" r:id="rId13"/>
    <hyperlink ref="B24" r:id="rId14"/>
    <hyperlink ref="B50" r:id="rId15"/>
    <hyperlink ref="B51" r:id="rId16"/>
    <hyperlink ref="B53" r:id="rId17"/>
    <hyperlink ref="B54" r:id="rId18"/>
    <hyperlink ref="B55" r:id="rId19"/>
    <hyperlink ref="B56" r:id="rId20"/>
    <hyperlink ref="B57" r:id="rId21"/>
    <hyperlink ref="B58" r:id="rId22"/>
    <hyperlink ref="B59" r:id="rId23"/>
    <hyperlink ref="B61" r:id="rId24" display="Modern társadalom története"/>
    <hyperlink ref="B30" r:id="rId25"/>
    <hyperlink ref="B31" r:id="rId26"/>
    <hyperlink ref="B32" r:id="rId27"/>
    <hyperlink ref="B33" r:id="rId28"/>
    <hyperlink ref="B34" r:id="rId29" display="Többváltozós adatelemzás"/>
    <hyperlink ref="B39" r:id="rId30"/>
    <hyperlink ref="B40" r:id="rId31"/>
    <hyperlink ref="B43" r:id="rId32"/>
    <hyperlink ref="B45" r:id="rId33"/>
    <hyperlink ref="B46" r:id="rId34"/>
    <hyperlink ref="B48" r:id="rId35"/>
    <hyperlink ref="B36" r:id="rId36"/>
    <hyperlink ref="B41" r:id="rId37"/>
    <hyperlink ref="B42" r:id="rId38"/>
    <hyperlink ref="B44" r:id="rId39"/>
    <hyperlink ref="B8" r:id="rId40"/>
    <hyperlink ref="B13" r:id="rId41"/>
    <hyperlink ref="B18" r:id="rId42"/>
    <hyperlink ref="B35" r:id="rId43"/>
    <hyperlink ref="B37" r:id="rId44"/>
    <hyperlink ref="B38" r:id="rId45"/>
    <hyperlink ref="B47" r:id="rId46"/>
  </hyperlinks>
  <printOptions horizontalCentered="1"/>
  <pageMargins left="0.19685039370078741" right="0.19685039370078741" top="0.19685039370078741" bottom="0.19685039370078741" header="0.51181102362204722" footer="0"/>
  <pageSetup paperSize="9" scale="66" orientation="landscape" r:id="rId47"/>
  <headerFooter alignWithMargins="0"/>
  <rowBreaks count="1" manualBreakCount="1">
    <brk id="68" max="2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1</vt:i4>
      </vt:variant>
    </vt:vector>
  </HeadingPairs>
  <TitlesOfParts>
    <vt:vector size="4" baseType="lpstr">
      <vt:lpstr>Munka1</vt:lpstr>
      <vt:lpstr>Munka2</vt:lpstr>
      <vt:lpstr>Munka3</vt:lpstr>
      <vt:lpstr>Munka1!Nyomtatási_terület</vt:lpstr>
    </vt:vector>
  </TitlesOfParts>
  <Company>BCE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levaym</dc:creator>
  <cp:lastModifiedBy>Nagy Manuéla</cp:lastModifiedBy>
  <cp:lastPrinted>2016-01-04T11:19:12Z</cp:lastPrinted>
  <dcterms:created xsi:type="dcterms:W3CDTF">2006-03-14T15:31:31Z</dcterms:created>
  <dcterms:modified xsi:type="dcterms:W3CDTF">2019-01-24T13:08:13Z</dcterms:modified>
</cp:coreProperties>
</file>