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barbar\Desktop\angol ak\"/>
    </mc:Choice>
  </mc:AlternateContent>
  <bookViews>
    <workbookView xWindow="0" yWindow="0" windowWidth="28800" windowHeight="12885"/>
  </bookViews>
  <sheets>
    <sheet name="Munka1" sheetId="1" r:id="rId1"/>
    <sheet name="Munka2" sheetId="2" r:id="rId2"/>
    <sheet name="Munka3" sheetId="3" r:id="rId3"/>
  </sheets>
  <definedNames>
    <definedName name="_xlnm._FilterDatabase" localSheetId="0" hidden="1">Munka1!#REF!</definedName>
    <definedName name="_xlnm.Print_Area" localSheetId="0">Munka1!$A$1:$V$93</definedName>
  </definedNames>
  <calcPr calcId="162913"/>
</workbook>
</file>

<file path=xl/calcChain.xml><?xml version="1.0" encoding="utf-8"?>
<calcChain xmlns="http://schemas.openxmlformats.org/spreadsheetml/2006/main">
  <c r="J7" i="1" l="1"/>
  <c r="H7" i="1"/>
  <c r="D7" i="1"/>
  <c r="F7" i="1"/>
  <c r="L7" i="1"/>
  <c r="H65" i="1" l="1"/>
  <c r="J65" i="1"/>
  <c r="N7" i="1"/>
  <c r="D65" i="1"/>
  <c r="F65" i="1"/>
  <c r="P57" i="1"/>
  <c r="L58" i="1"/>
  <c r="N58" i="1"/>
  <c r="L65" i="1" l="1"/>
  <c r="P58" i="1"/>
  <c r="N65" i="1"/>
  <c r="P7" i="1"/>
  <c r="P65" i="1" l="1"/>
</calcChain>
</file>

<file path=xl/sharedStrings.xml><?xml version="1.0" encoding="utf-8"?>
<sst xmlns="http://schemas.openxmlformats.org/spreadsheetml/2006/main" count="394" uniqueCount="204">
  <si>
    <t>Szabó-Bakos Eszter</t>
  </si>
  <si>
    <t>Bakó Barna</t>
  </si>
  <si>
    <t>Vigvári Gábor</t>
  </si>
  <si>
    <t>Rosta Miklós</t>
  </si>
  <si>
    <t>Kürthy Gábor</t>
  </si>
  <si>
    <t>PhD</t>
  </si>
  <si>
    <t>CSc</t>
  </si>
  <si>
    <t>DSc</t>
  </si>
  <si>
    <t>-</t>
  </si>
  <si>
    <t>Microeconomics I.</t>
  </si>
  <si>
    <t>Business Economics</t>
  </si>
  <si>
    <t>Essay-Academic Writing</t>
  </si>
  <si>
    <t>Microeconomics II.</t>
  </si>
  <si>
    <t>Statistics I.</t>
  </si>
  <si>
    <t>Macroeconomics</t>
  </si>
  <si>
    <t>Finance</t>
  </si>
  <si>
    <t>Statistics II.</t>
  </si>
  <si>
    <t>Corporate Finance</t>
  </si>
  <si>
    <t>International Macroeconomics</t>
  </si>
  <si>
    <t>Operations Research</t>
  </si>
  <si>
    <t>Comparative Economic Policy</t>
  </si>
  <si>
    <t>Econometrics I.</t>
  </si>
  <si>
    <t>Fodor Szabina</t>
  </si>
  <si>
    <t>Stocker Miklós</t>
  </si>
  <si>
    <t>Biró Péter</t>
  </si>
  <si>
    <t>4MI25NAK36B</t>
  </si>
  <si>
    <t>2VL60NAK04B</t>
  </si>
  <si>
    <t>KOZNXV4OG13</t>
  </si>
  <si>
    <t>4MI25NAK37B</t>
  </si>
  <si>
    <t>4ST14NAK27B</t>
  </si>
  <si>
    <t>4MA23NAK32B</t>
  </si>
  <si>
    <t>4PU51NAK04B</t>
  </si>
  <si>
    <t>4ST14NAK28B</t>
  </si>
  <si>
    <t>2BE52NAK10B</t>
  </si>
  <si>
    <t>4MA23NAK33B</t>
  </si>
  <si>
    <t>4MI25NAK38B</t>
  </si>
  <si>
    <t>KOZNXV4GP02</t>
  </si>
  <si>
    <t>4ST14NAK30B</t>
  </si>
  <si>
    <t>Notes</t>
  </si>
  <si>
    <t>• The Physical Education is a criterion requirement. It is a compulsory task included in the qualification requirement but not accompanied with credits. To get a degree two semesters must be accomplished within the first four semesters.  It is free of charge.</t>
  </si>
  <si>
    <t>• Physical Education taken on in any semester other than the one contained in the recommended operational curriculum is 5000HUF/semester.</t>
  </si>
  <si>
    <t>• Foreign Language is an elective course. For two semesters it is free of charge.</t>
  </si>
  <si>
    <t>• Details about courses (registration, exams, etc.) can be found in the Study and Exam Regulation</t>
  </si>
  <si>
    <t>• The courses listed are subject to change.</t>
  </si>
  <si>
    <t>+</t>
  </si>
  <si>
    <t>Vladár Csaba</t>
  </si>
  <si>
    <t>Applied Economics (BA) (in English) - operative curriculum</t>
  </si>
  <si>
    <t>Course code</t>
  </si>
  <si>
    <t>Course title</t>
  </si>
  <si>
    <t>Form of evaluation</t>
  </si>
  <si>
    <t>Semester</t>
  </si>
  <si>
    <t>Credits</t>
  </si>
  <si>
    <t>Professor responsible for the course</t>
  </si>
  <si>
    <t>Scientific degree</t>
  </si>
  <si>
    <t>Department</t>
  </si>
  <si>
    <t>Weak prerequisite</t>
  </si>
  <si>
    <t>Comments</t>
  </si>
  <si>
    <t>lecture</t>
  </si>
  <si>
    <t>seminar</t>
  </si>
  <si>
    <t>e</t>
  </si>
  <si>
    <t>Department of Mathematics</t>
  </si>
  <si>
    <t>Department of Computer Science</t>
  </si>
  <si>
    <t>Department of Microeconomics</t>
  </si>
  <si>
    <t>Institute of Business Economics</t>
  </si>
  <si>
    <t>Department of Statistics</t>
  </si>
  <si>
    <t>Department of Macroeconomics</t>
  </si>
  <si>
    <t>Department of Finance</t>
  </si>
  <si>
    <t>Department of Corporate Finance</t>
  </si>
  <si>
    <t>Department of Operational Research and Actuarial Sciencies</t>
  </si>
  <si>
    <t>Department of Economic Policy</t>
  </si>
  <si>
    <t>Department of Comparative and Institutional Economics</t>
  </si>
  <si>
    <t>Institute of World Economics</t>
  </si>
  <si>
    <t>Thesis Seminars / Thesis Work</t>
  </si>
  <si>
    <t>Thesis Seminar I.</t>
  </si>
  <si>
    <t>g</t>
  </si>
  <si>
    <t>Thesis Seminar II.</t>
  </si>
  <si>
    <t>KOZNXV4OG09</t>
  </si>
  <si>
    <t>Behavioral Economics-Emotions in Economic Decisions</t>
  </si>
  <si>
    <t>Institute of Sociology and Social Policy</t>
  </si>
  <si>
    <t xml:space="preserve">Hámori Balázs </t>
  </si>
  <si>
    <t>Criterion course (to be taken above 180 credits)</t>
  </si>
  <si>
    <t>Physical Education</t>
  </si>
  <si>
    <t>Credits overall:</t>
  </si>
  <si>
    <t>Forms of evaluation: e = examination; g = grade.</t>
  </si>
  <si>
    <t>Changes in the Curriculum are the discretion of the Faculty.</t>
  </si>
  <si>
    <t>Scientific degrees</t>
  </si>
  <si>
    <t>Center for Gymnastics and Sports</t>
  </si>
  <si>
    <t>Strong prerequisite</t>
  </si>
  <si>
    <t>Mandatory Core Courses</t>
  </si>
  <si>
    <t>History of Economic Thought</t>
  </si>
  <si>
    <t>Econometrics II.</t>
  </si>
  <si>
    <t>Macroeconomic Model Building</t>
  </si>
  <si>
    <t>Foundations of Accounting</t>
  </si>
  <si>
    <t>Comparative Economics</t>
  </si>
  <si>
    <t>Horváth László</t>
  </si>
  <si>
    <t>Mihályi Péter</t>
  </si>
  <si>
    <t>Microeconomics I., Macroeconomics</t>
  </si>
  <si>
    <t>KOZNXV4MK05</t>
  </si>
  <si>
    <t>KOZNXV4EL03</t>
  </si>
  <si>
    <t>2SA53NBK01B</t>
  </si>
  <si>
    <t xml:space="preserve">Introduction to Political Economy </t>
  </si>
  <si>
    <t>Székely-Doby András</t>
  </si>
  <si>
    <t>KOZNXV4OG14</t>
  </si>
  <si>
    <t>KOZNXV4MI07</t>
  </si>
  <si>
    <t>The Economic History of Eastern Europe in the 20th century</t>
  </si>
  <si>
    <t>Pozsgai Péter</t>
  </si>
  <si>
    <t>China and Europe. A Comparative Economic History of 19-20th Century</t>
  </si>
  <si>
    <t>Law and Economics</t>
  </si>
  <si>
    <t>Mike Károly</t>
  </si>
  <si>
    <t>Dept. of Public Policy and Management </t>
  </si>
  <si>
    <t>Public Policy Process in Central and Eastern Europe</t>
  </si>
  <si>
    <t>KOZNXV4KZ21</t>
  </si>
  <si>
    <t>Public Economics and Finance</t>
  </si>
  <si>
    <t>KOZQ723MA05</t>
  </si>
  <si>
    <t>Fair Division</t>
  </si>
  <si>
    <t>Tasnádi Attila</t>
  </si>
  <si>
    <t>KOZNXOPKU01</t>
  </si>
  <si>
    <t>Cooperative Games and Decisions</t>
  </si>
  <si>
    <t>Solymosi Tamás</t>
  </si>
  <si>
    <t>Center of History of Economic Thought</t>
  </si>
  <si>
    <t>Lakatos László Péter</t>
  </si>
  <si>
    <t>Szüle Borbála</t>
  </si>
  <si>
    <t>PCXXNOKC02M</t>
  </si>
  <si>
    <t>Multivariate Data Analysis</t>
  </si>
  <si>
    <t>Social Science Research Methods I</t>
  </si>
  <si>
    <t>Bartus Tamás</t>
  </si>
  <si>
    <t>7SO30NFVA8B</t>
  </si>
  <si>
    <t>Economic Sociology</t>
  </si>
  <si>
    <t>Melegh Attila László</t>
  </si>
  <si>
    <t>7SO30NEKK6B</t>
  </si>
  <si>
    <t>4MI25NAK33B</t>
  </si>
  <si>
    <t>Introduction to Game Theory</t>
  </si>
  <si>
    <t>Introduction to Empirical Labour Market Analysis</t>
  </si>
  <si>
    <t>Nagy Gyula - Papp Bence</t>
  </si>
  <si>
    <t>Centre of Labour Economics</t>
  </si>
  <si>
    <t>Introduction to Health Economics</t>
  </si>
  <si>
    <t>Introduction to Insurance Economics</t>
  </si>
  <si>
    <t>Elective Courses in Social Sciences*</t>
  </si>
  <si>
    <t>Economics Applications - Electives**</t>
  </si>
  <si>
    <t>Free Elective Courses***</t>
  </si>
  <si>
    <t>Recommended Credits/Semester of Electives (Electives in Social Sciences, Economics Applications and Free Electives, taken together)</t>
  </si>
  <si>
    <t>Palágyi Zoltán</t>
  </si>
  <si>
    <t>KOZNXV4KZ04</t>
  </si>
  <si>
    <t>Research Centre for European Economic History and Development</t>
  </si>
  <si>
    <t>Department of Health Economics</t>
  </si>
  <si>
    <t>Microeconomics I and II.</t>
  </si>
  <si>
    <t>Department of Financial Accounting</t>
  </si>
  <si>
    <t>Industrial Organization</t>
  </si>
  <si>
    <t>Development and Economic Growth</t>
  </si>
  <si>
    <t>KOZNXOPKU02</t>
  </si>
  <si>
    <t>KOZNXV4VI53</t>
  </si>
  <si>
    <t>World Economics</t>
  </si>
  <si>
    <t>4ST14NAK32B</t>
  </si>
  <si>
    <t>KOZNXV4EG01</t>
  </si>
  <si>
    <t>KOZNXV4MU01</t>
  </si>
  <si>
    <t>KOZNXV4KZ61</t>
  </si>
  <si>
    <t>KOZNXV4MI09</t>
  </si>
  <si>
    <t>KOZNXV4KZ57</t>
  </si>
  <si>
    <t>4EL22NAK06B</t>
  </si>
  <si>
    <t>4EL22NAK07B</t>
  </si>
  <si>
    <t>4OP13NAK28B</t>
  </si>
  <si>
    <t>KOZNXV4MI10</t>
  </si>
  <si>
    <t>Sárvári Balázs</t>
  </si>
  <si>
    <t>Foundations of Political Economy</t>
  </si>
  <si>
    <t>2EB34NAK03B</t>
  </si>
  <si>
    <t xml:space="preserve">Business Data Analysis </t>
  </si>
  <si>
    <t>* You must take Electives in Social Sciences for at least 15 credits during the course of the entire programme.</t>
  </si>
  <si>
    <t>***For Free Electives, you have 11 credits. For these credits you can take elective courses in Social Sciences or Economics Applications or any other course in the Faculty's comprehensive list of elective courses offered.</t>
  </si>
  <si>
    <t>Piroska Dóra</t>
  </si>
  <si>
    <t>Introduction to Political Science</t>
  </si>
  <si>
    <t>7PO10NFV63B</t>
  </si>
  <si>
    <t>Dúró József</t>
  </si>
  <si>
    <t>Institutions of the EU</t>
  </si>
  <si>
    <t>Medve-Bálint Gergő</t>
  </si>
  <si>
    <t>Economic Psychology</t>
  </si>
  <si>
    <t>Tóth László</t>
  </si>
  <si>
    <t>Gajduschek György</t>
  </si>
  <si>
    <t>Introduction to Institutional Economics</t>
  </si>
  <si>
    <t>Golovics József</t>
  </si>
  <si>
    <t>Berlinger Edina</t>
  </si>
  <si>
    <t>Keresztély Tibor</t>
  </si>
  <si>
    <t>Szemerédi Katalin</t>
  </si>
  <si>
    <t>Calculus</t>
  </si>
  <si>
    <t>Probability Theory</t>
  </si>
  <si>
    <t>Linear Algebra</t>
  </si>
  <si>
    <t>Medvegyev Péter</t>
  </si>
  <si>
    <t>Magyarkuti Gyula</t>
  </si>
  <si>
    <t>For Students starting their studies in Year 2018/2019</t>
  </si>
  <si>
    <t>Institute of Political Science</t>
  </si>
  <si>
    <t>Curriculum valid in Year 2018/2019</t>
  </si>
  <si>
    <t>** You must take Electives in Economics Applications for at least 24 credits during the course of the entire programme.</t>
  </si>
  <si>
    <t>Comprehensive exam 1.</t>
  </si>
  <si>
    <t>Comprehensive exam 2.</t>
  </si>
  <si>
    <t>s</t>
  </si>
  <si>
    <t>4MA12NAK57B</t>
  </si>
  <si>
    <t>4MA12NAK58B</t>
  </si>
  <si>
    <t>4MA12NAK59B</t>
  </si>
  <si>
    <t>4OG33NAV40B</t>
  </si>
  <si>
    <t>4OG33NAV41B</t>
  </si>
  <si>
    <t>4OG33NAV42B</t>
  </si>
  <si>
    <t>4MA23NAK36B</t>
  </si>
  <si>
    <t>4MA23NAK37B</t>
  </si>
  <si>
    <t>Baji Petra</t>
  </si>
  <si>
    <t>4OG33NAK44B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</si>
</sst>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charset val="238"/>
    </font>
    <font>
      <u/>
      <sz val="10"/>
      <color indexed="12"/>
      <name val="Arial"/>
      <family val="2"/>
      <charset val="238"/>
    </font>
    <font>
      <sz val="10"/>
      <name val="Times New Roman"/>
      <family val="1"/>
      <charset val="238"/>
    </font>
    <font>
      <sz val="10"/>
      <name val="Times New Roman"/>
      <family val="1"/>
      <charset val="238"/>
    </font>
    <font>
      <sz val="8"/>
      <name val="Arial Narrow"/>
      <family val="2"/>
      <charset val="238"/>
    </font>
    <font>
      <b/>
      <sz val="8"/>
      <name val="Arial Narrow"/>
      <family val="2"/>
      <charset val="238"/>
    </font>
    <font>
      <u/>
      <sz val="8"/>
      <color indexed="12"/>
      <name val="Arial Narrow"/>
      <family val="2"/>
      <charset val="238"/>
    </font>
    <font>
      <sz val="8"/>
      <color indexed="8"/>
      <name val="Arial Narrow"/>
      <family val="2"/>
      <charset val="238"/>
    </font>
    <font>
      <sz val="8"/>
      <color theme="1"/>
      <name val="Arial Narrow"/>
      <family val="2"/>
      <charset val="238"/>
    </font>
    <font>
      <i/>
      <sz val="8"/>
      <name val="Arial Narrow"/>
      <family val="2"/>
      <charset val="238"/>
    </font>
    <font>
      <b/>
      <i/>
      <sz val="8"/>
      <name val="Arial Narrow"/>
      <family val="2"/>
      <charset val="238"/>
    </font>
    <font>
      <u/>
      <sz val="8"/>
      <name val="Arial Narrow"/>
      <family val="2"/>
      <charset val="238"/>
    </font>
    <font>
      <b/>
      <sz val="10"/>
      <color rgb="FFFF0000"/>
      <name val="Arial Narrow"/>
      <family val="2"/>
      <charset val="238"/>
    </font>
    <font>
      <sz val="8"/>
      <color theme="0"/>
      <name val="Arial Narrow"/>
      <family val="2"/>
      <charset val="238"/>
    </font>
    <font>
      <b/>
      <sz val="8"/>
      <color theme="0"/>
      <name val="Arial Narrow"/>
      <family val="2"/>
      <charset val="23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2" fillId="0" borderId="0"/>
  </cellStyleXfs>
  <cellXfs count="139">
    <xf numFmtId="0" fontId="0" fillId="0" borderId="0" xfId="0"/>
    <xf numFmtId="0" fontId="4" fillId="0" borderId="0" xfId="0" applyFont="1" applyFill="1"/>
    <xf numFmtId="0" fontId="5" fillId="0" borderId="0" xfId="0" applyFont="1" applyFill="1"/>
    <xf numFmtId="0" fontId="4" fillId="0" borderId="0" xfId="0" applyFont="1" applyFill="1" applyAlignment="1">
      <alignment horizontal="center"/>
    </xf>
    <xf numFmtId="0" fontId="4" fillId="0" borderId="0" xfId="0" applyFont="1" applyFill="1" applyAlignment="1">
      <alignment shrinkToFit="1"/>
    </xf>
    <xf numFmtId="49" fontId="4" fillId="0" borderId="0" xfId="0" applyNumberFormat="1" applyFont="1" applyFill="1" applyBorder="1" applyAlignment="1">
      <alignment vertical="center" shrinkToFit="1"/>
    </xf>
    <xf numFmtId="0" fontId="5" fillId="2" borderId="0" xfId="0" applyFont="1" applyFill="1"/>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vertical="center" wrapText="1"/>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9" fillId="0" borderId="0" xfId="0" applyNumberFormat="1" applyFont="1" applyFill="1" applyBorder="1" applyAlignment="1">
      <alignment vertical="center"/>
    </xf>
    <xf numFmtId="0" fontId="10"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4" fillId="0" borderId="0" xfId="0" applyFont="1" applyFill="1" applyBorder="1" applyAlignment="1">
      <alignment wrapText="1"/>
    </xf>
    <xf numFmtId="0" fontId="4" fillId="0" borderId="0" xfId="0" applyFont="1" applyFill="1" applyBorder="1" applyAlignment="1"/>
    <xf numFmtId="0" fontId="5" fillId="0" borderId="0" xfId="0" applyFont="1" applyFill="1" applyBorder="1" applyAlignment="1">
      <alignment vertical="center"/>
    </xf>
    <xf numFmtId="0" fontId="5" fillId="0" borderId="5" xfId="0" applyFont="1" applyFill="1" applyBorder="1" applyAlignment="1">
      <alignment horizontal="center" vertical="top" wrapText="1"/>
    </xf>
    <xf numFmtId="0" fontId="4" fillId="0" borderId="0" xfId="0" applyFont="1" applyFill="1" applyBorder="1" applyAlignment="1">
      <alignment horizontal="left" vertical="center" wrapText="1"/>
    </xf>
    <xf numFmtId="0" fontId="9" fillId="0" borderId="0" xfId="0" applyFont="1" applyFill="1" applyBorder="1" applyAlignment="1">
      <alignment vertical="center"/>
    </xf>
    <xf numFmtId="0" fontId="4" fillId="0" borderId="0" xfId="0" applyFont="1" applyFill="1" applyBorder="1"/>
    <xf numFmtId="0" fontId="14" fillId="2" borderId="0" xfId="0" applyFont="1" applyFill="1"/>
    <xf numFmtId="0" fontId="13" fillId="2" borderId="0" xfId="0" applyFont="1" applyFill="1"/>
    <xf numFmtId="0" fontId="13" fillId="2" borderId="0" xfId="0" applyFont="1" applyFill="1" applyBorder="1" applyAlignment="1">
      <alignment vertical="center"/>
    </xf>
    <xf numFmtId="0" fontId="13" fillId="2" borderId="0" xfId="0" applyFont="1" applyFill="1" applyBorder="1" applyAlignment="1">
      <alignment vertical="center" shrinkToFit="1"/>
    </xf>
    <xf numFmtId="0" fontId="13" fillId="2" borderId="0" xfId="0" applyFont="1" applyFill="1" applyBorder="1" applyAlignment="1">
      <alignment vertical="center" wrapText="1"/>
    </xf>
    <xf numFmtId="49" fontId="13" fillId="2" borderId="0" xfId="0" applyNumberFormat="1" applyFont="1" applyFill="1" applyBorder="1" applyAlignment="1">
      <alignment vertical="center" shrinkToFit="1"/>
    </xf>
    <xf numFmtId="0" fontId="13" fillId="2" borderId="0" xfId="0" applyFont="1" applyFill="1" applyBorder="1" applyAlignment="1">
      <alignment horizontal="left" vertical="center" wrapText="1"/>
    </xf>
    <xf numFmtId="0" fontId="4" fillId="2" borderId="0" xfId="0" applyFont="1" applyFill="1"/>
    <xf numFmtId="0" fontId="5" fillId="2" borderId="18" xfId="0" applyFont="1" applyFill="1" applyBorder="1" applyAlignment="1">
      <alignment horizontal="center" vertical="center"/>
    </xf>
    <xf numFmtId="0" fontId="5" fillId="2" borderId="10" xfId="0" applyFont="1" applyFill="1" applyBorder="1"/>
    <xf numFmtId="0" fontId="5" fillId="2" borderId="10" xfId="0" applyFont="1" applyFill="1" applyBorder="1" applyAlignment="1">
      <alignment horizontal="center"/>
    </xf>
    <xf numFmtId="1" fontId="5" fillId="2" borderId="10" xfId="0" applyNumberFormat="1" applyFont="1" applyFill="1" applyBorder="1" applyAlignment="1">
      <alignment horizontal="center"/>
    </xf>
    <xf numFmtId="0" fontId="4" fillId="2" borderId="10" xfId="0" applyFont="1" applyFill="1" applyBorder="1" applyAlignment="1">
      <alignment horizontal="center"/>
    </xf>
    <xf numFmtId="0" fontId="5" fillId="2" borderId="10" xfId="0" applyFont="1" applyFill="1" applyBorder="1" applyAlignment="1">
      <alignment shrinkToFit="1"/>
    </xf>
    <xf numFmtId="0" fontId="4" fillId="2" borderId="10" xfId="0" applyFont="1" applyFill="1" applyBorder="1"/>
    <xf numFmtId="0" fontId="5" fillId="2" borderId="11" xfId="0" applyFont="1" applyFill="1" applyBorder="1"/>
    <xf numFmtId="0" fontId="4" fillId="2" borderId="13" xfId="0" applyFont="1" applyFill="1" applyBorder="1" applyAlignment="1">
      <alignment vertical="center" shrinkToFit="1"/>
    </xf>
    <xf numFmtId="0" fontId="6" fillId="2" borderId="1" xfId="1" applyFont="1" applyFill="1" applyBorder="1" applyAlignment="1" applyProtection="1"/>
    <xf numFmtId="0" fontId="4" fillId="2" borderId="1" xfId="0" applyFont="1" applyFill="1" applyBorder="1" applyAlignment="1">
      <alignment horizontal="center"/>
    </xf>
    <xf numFmtId="0" fontId="4" fillId="2" borderId="1" xfId="0" quotePrefix="1" applyFont="1" applyFill="1" applyBorder="1" applyAlignment="1">
      <alignment horizontal="center"/>
    </xf>
    <xf numFmtId="0" fontId="4" fillId="2" borderId="1" xfId="0" applyFont="1" applyFill="1" applyBorder="1"/>
    <xf numFmtId="49" fontId="4" fillId="2" borderId="1" xfId="0" applyNumberFormat="1" applyFont="1" applyFill="1" applyBorder="1" applyAlignment="1">
      <alignment vertical="center" shrinkToFit="1"/>
    </xf>
    <xf numFmtId="0" fontId="4" fillId="2" borderId="1" xfId="0" applyFont="1" applyFill="1" applyBorder="1" applyAlignment="1">
      <alignment shrinkToFit="1"/>
    </xf>
    <xf numFmtId="0" fontId="4" fillId="2" borderId="2" xfId="0" applyFont="1" applyFill="1" applyBorder="1"/>
    <xf numFmtId="0" fontId="4" fillId="2" borderId="13" xfId="0" applyFont="1" applyFill="1" applyBorder="1" applyAlignment="1">
      <alignment horizontal="left" vertical="center"/>
    </xf>
    <xf numFmtId="11" fontId="4" fillId="2" borderId="13" xfId="0" applyNumberFormat="1" applyFont="1" applyFill="1" applyBorder="1" applyAlignment="1">
      <alignment vertical="center"/>
    </xf>
    <xf numFmtId="49" fontId="8" fillId="2" borderId="1" xfId="0" applyNumberFormat="1" applyFont="1" applyFill="1" applyBorder="1" applyAlignment="1">
      <alignment vertical="center" shrinkToFit="1"/>
    </xf>
    <xf numFmtId="0" fontId="4" fillId="2" borderId="2" xfId="0" applyFont="1" applyFill="1" applyBorder="1" applyAlignment="1">
      <alignment vertical="center" wrapText="1" shrinkToFit="1"/>
    </xf>
    <xf numFmtId="0" fontId="7" fillId="2" borderId="1" xfId="0" applyFont="1" applyFill="1" applyBorder="1" applyAlignment="1">
      <alignment shrinkToFit="1"/>
    </xf>
    <xf numFmtId="0" fontId="6" fillId="2" borderId="1" xfId="1" applyFont="1" applyFill="1" applyBorder="1" applyAlignment="1" applyProtection="1">
      <alignment vertical="center"/>
    </xf>
    <xf numFmtId="0" fontId="4" fillId="2" borderId="1" xfId="0" applyFont="1" applyFill="1" applyBorder="1" applyAlignment="1">
      <alignment horizontal="center" vertical="center"/>
    </xf>
    <xf numFmtId="0" fontId="4" fillId="2" borderId="1" xfId="0" quotePrefix="1" applyFont="1" applyFill="1" applyBorder="1" applyAlignment="1">
      <alignment horizontal="center" vertical="center"/>
    </xf>
    <xf numFmtId="0" fontId="4" fillId="2" borderId="1" xfId="0" applyFont="1" applyFill="1" applyBorder="1" applyAlignment="1">
      <alignment vertical="center" wrapText="1"/>
    </xf>
    <xf numFmtId="49" fontId="4" fillId="2" borderId="13" xfId="0" applyNumberFormat="1" applyFont="1" applyFill="1" applyBorder="1" applyAlignment="1">
      <alignment horizontal="left" vertical="center"/>
    </xf>
    <xf numFmtId="0" fontId="4" fillId="2" borderId="2" xfId="3" applyFont="1" applyFill="1" applyBorder="1" applyAlignment="1">
      <alignment vertical="center" wrapText="1" shrinkToFit="1"/>
    </xf>
    <xf numFmtId="0" fontId="4" fillId="2" borderId="1" xfId="0" applyFont="1" applyFill="1" applyBorder="1" applyAlignment="1">
      <alignment vertical="center" shrinkToFit="1"/>
    </xf>
    <xf numFmtId="49" fontId="4" fillId="2" borderId="1" xfId="0" applyNumberFormat="1" applyFont="1" applyFill="1" applyBorder="1" applyAlignment="1">
      <alignment vertical="center" wrapText="1" shrinkToFit="1"/>
    </xf>
    <xf numFmtId="0" fontId="4" fillId="2" borderId="13" xfId="0" applyFont="1" applyFill="1" applyBorder="1"/>
    <xf numFmtId="0" fontId="6" fillId="2" borderId="1" xfId="1" applyFont="1" applyFill="1" applyBorder="1" applyAlignment="1" applyProtection="1">
      <alignment vertical="center" shrinkToFit="1"/>
    </xf>
    <xf numFmtId="0" fontId="4" fillId="2" borderId="1" xfId="0" applyFont="1" applyFill="1" applyBorder="1" applyAlignment="1">
      <alignment horizontal="center" vertical="center" shrinkToFit="1"/>
    </xf>
    <xf numFmtId="0" fontId="4" fillId="2" borderId="1" xfId="1" applyFont="1" applyFill="1" applyBorder="1" applyAlignment="1" applyProtection="1">
      <alignment shrinkToFit="1"/>
    </xf>
    <xf numFmtId="0" fontId="5" fillId="2" borderId="2" xfId="0" applyFont="1" applyFill="1" applyBorder="1"/>
    <xf numFmtId="0" fontId="5" fillId="2" borderId="1" xfId="1" applyFont="1" applyFill="1" applyBorder="1" applyAlignment="1" applyProtection="1">
      <alignment wrapText="1"/>
    </xf>
    <xf numFmtId="1" fontId="5" fillId="2" borderId="1" xfId="0" applyNumberFormat="1" applyFont="1" applyFill="1" applyBorder="1" applyAlignment="1">
      <alignment horizontal="center"/>
    </xf>
    <xf numFmtId="49" fontId="4" fillId="2" borderId="1" xfId="4" applyNumberFormat="1" applyFont="1" applyFill="1" applyBorder="1" applyAlignment="1">
      <alignment vertical="center" shrinkToFit="1"/>
    </xf>
    <xf numFmtId="0" fontId="4" fillId="2" borderId="19" xfId="0" applyFont="1" applyFill="1" applyBorder="1"/>
    <xf numFmtId="0" fontId="6" fillId="2" borderId="1" xfId="1" applyFont="1" applyFill="1" applyBorder="1" applyAlignment="1" applyProtection="1">
      <alignment wrapText="1"/>
    </xf>
    <xf numFmtId="0" fontId="4" fillId="2" borderId="1" xfId="0" applyFont="1" applyFill="1" applyBorder="1" applyAlignment="1">
      <alignment vertical="center"/>
    </xf>
    <xf numFmtId="0" fontId="4" fillId="2" borderId="13" xfId="3" applyFont="1" applyFill="1" applyBorder="1" applyAlignment="1">
      <alignment vertical="center" shrinkToFit="1"/>
    </xf>
    <xf numFmtId="49" fontId="4" fillId="2" borderId="1" xfId="4" applyNumberFormat="1" applyFont="1" applyFill="1" applyBorder="1" applyAlignment="1">
      <alignment horizontal="center" vertical="center" shrinkToFit="1"/>
    </xf>
    <xf numFmtId="0" fontId="5" fillId="2" borderId="1" xfId="0" applyFont="1" applyFill="1" applyBorder="1"/>
    <xf numFmtId="1" fontId="4" fillId="2" borderId="1" xfId="0" applyNumberFormat="1" applyFont="1" applyFill="1" applyBorder="1" applyAlignment="1">
      <alignment horizontal="center" vertical="center"/>
    </xf>
    <xf numFmtId="0" fontId="4" fillId="2" borderId="1" xfId="1" applyFont="1" applyFill="1" applyBorder="1" applyAlignment="1" applyProtection="1"/>
    <xf numFmtId="0" fontId="4" fillId="2" borderId="1" xfId="3" applyFont="1" applyFill="1" applyBorder="1" applyAlignment="1">
      <alignment horizontal="center" vertical="center" shrinkToFit="1"/>
    </xf>
    <xf numFmtId="0" fontId="4" fillId="2" borderId="1" xfId="3" applyNumberFormat="1" applyFont="1" applyFill="1" applyBorder="1" applyAlignment="1">
      <alignment horizontal="center" vertical="center" shrinkToFit="1"/>
    </xf>
    <xf numFmtId="0" fontId="4" fillId="2" borderId="1" xfId="3" applyFont="1" applyFill="1" applyBorder="1" applyAlignment="1">
      <alignment vertical="center" shrinkToFit="1"/>
    </xf>
    <xf numFmtId="1" fontId="4" fillId="2" borderId="1" xfId="0" applyNumberFormat="1" applyFont="1" applyFill="1" applyBorder="1" applyAlignment="1">
      <alignment horizontal="center"/>
    </xf>
    <xf numFmtId="0" fontId="4" fillId="2" borderId="13" xfId="0" applyFont="1" applyFill="1" applyBorder="1" applyAlignment="1">
      <alignment horizontal="left"/>
    </xf>
    <xf numFmtId="0" fontId="5" fillId="2" borderId="1" xfId="1" applyFont="1" applyFill="1" applyBorder="1" applyAlignment="1" applyProtection="1"/>
    <xf numFmtId="0" fontId="5" fillId="2" borderId="1" xfId="0" applyFont="1" applyFill="1" applyBorder="1" applyAlignment="1">
      <alignment horizontal="center"/>
    </xf>
    <xf numFmtId="0" fontId="11" fillId="2" borderId="1" xfId="1" applyFont="1" applyFill="1" applyBorder="1" applyAlignment="1" applyProtection="1">
      <alignment vertical="center"/>
    </xf>
    <xf numFmtId="1" fontId="5" fillId="2" borderId="1" xfId="0" applyNumberFormat="1" applyFont="1" applyFill="1" applyBorder="1" applyAlignment="1">
      <alignment horizontal="center" vertical="center"/>
    </xf>
    <xf numFmtId="0" fontId="5" fillId="2" borderId="1" xfId="1" applyFont="1" applyFill="1" applyBorder="1" applyAlignment="1" applyProtection="1">
      <alignment vertical="center" shrinkToFit="1"/>
    </xf>
    <xf numFmtId="0" fontId="4" fillId="2" borderId="1" xfId="1" applyFont="1" applyFill="1" applyBorder="1" applyAlignment="1" applyProtection="1">
      <alignment vertical="center" shrinkToFit="1"/>
    </xf>
    <xf numFmtId="0" fontId="4" fillId="2" borderId="13" xfId="0" applyFont="1" applyFill="1" applyBorder="1" applyAlignment="1">
      <alignment horizontal="center" vertical="center"/>
    </xf>
    <xf numFmtId="0" fontId="5" fillId="2" borderId="1" xfId="0" applyFont="1" applyFill="1" applyBorder="1" applyAlignment="1">
      <alignment wrapText="1"/>
    </xf>
    <xf numFmtId="0" fontId="4" fillId="2" borderId="16" xfId="0" applyFont="1" applyFill="1" applyBorder="1" applyAlignment="1">
      <alignment horizontal="center" vertical="center"/>
    </xf>
    <xf numFmtId="0" fontId="4" fillId="2" borderId="8" xfId="0" applyFont="1" applyFill="1" applyBorder="1" applyAlignment="1">
      <alignment wrapText="1"/>
    </xf>
    <xf numFmtId="0" fontId="4" fillId="2" borderId="8" xfId="0" applyFont="1" applyFill="1" applyBorder="1" applyAlignment="1">
      <alignment horizontal="center"/>
    </xf>
    <xf numFmtId="0" fontId="4" fillId="2" borderId="8" xfId="0" applyFont="1" applyFill="1" applyBorder="1"/>
    <xf numFmtId="0" fontId="4" fillId="2" borderId="8" xfId="0" applyFont="1" applyFill="1" applyBorder="1" applyAlignment="1">
      <alignment shrinkToFit="1"/>
    </xf>
    <xf numFmtId="0" fontId="4" fillId="2" borderId="12" xfId="0" applyFont="1" applyFill="1" applyBorder="1"/>
    <xf numFmtId="11" fontId="4" fillId="2" borderId="8" xfId="1" applyNumberFormat="1" applyFont="1" applyFill="1" applyBorder="1" applyAlignment="1" applyProtection="1">
      <alignment vertical="center" shrinkToFit="1"/>
    </xf>
    <xf numFmtId="0" fontId="4" fillId="2" borderId="8" xfId="0" applyFont="1" applyFill="1" applyBorder="1" applyAlignment="1">
      <alignment vertical="center" shrinkToFit="1"/>
    </xf>
    <xf numFmtId="0" fontId="4" fillId="2" borderId="17" xfId="0" applyFont="1" applyFill="1" applyBorder="1" applyAlignment="1">
      <alignment horizontal="center" vertical="center"/>
    </xf>
    <xf numFmtId="0" fontId="5" fillId="2" borderId="6" xfId="0" applyFont="1" applyFill="1" applyBorder="1" applyAlignment="1">
      <alignment horizontal="left" vertical="center" wrapText="1"/>
    </xf>
    <xf numFmtId="0" fontId="4" fillId="2" borderId="6" xfId="0" applyFont="1" applyFill="1" applyBorder="1" applyAlignment="1">
      <alignment horizontal="center"/>
    </xf>
    <xf numFmtId="1" fontId="5" fillId="2" borderId="6" xfId="0" applyNumberFormat="1" applyFont="1" applyFill="1" applyBorder="1" applyAlignment="1">
      <alignment horizontal="center"/>
    </xf>
    <xf numFmtId="0" fontId="4" fillId="2" borderId="6" xfId="0" applyFont="1" applyFill="1" applyBorder="1"/>
    <xf numFmtId="0" fontId="4" fillId="2" borderId="6" xfId="0" applyFont="1" applyFill="1" applyBorder="1" applyAlignment="1">
      <alignment shrinkToFit="1"/>
    </xf>
    <xf numFmtId="0" fontId="4" fillId="2" borderId="7" xfId="0" applyFont="1" applyFill="1" applyBorder="1"/>
    <xf numFmtId="0" fontId="4" fillId="2" borderId="16" xfId="0" applyFont="1" applyFill="1" applyBorder="1" applyAlignment="1">
      <alignment horizontal="left" vertical="top"/>
    </xf>
    <xf numFmtId="0" fontId="10"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4" fillId="2" borderId="1" xfId="0" applyFont="1" applyFill="1" applyBorder="1" applyAlignment="1">
      <alignment horizontal="center" vertical="center"/>
    </xf>
    <xf numFmtId="1" fontId="4" fillId="2" borderId="1"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wrapText="1"/>
    </xf>
    <xf numFmtId="0" fontId="12" fillId="0" borderId="0" xfId="0" applyFont="1" applyFill="1" applyBorder="1" applyAlignment="1">
      <alignment horizontal="center" vertical="center" wrapText="1"/>
    </xf>
    <xf numFmtId="0" fontId="5" fillId="0" borderId="3"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14" xfId="2" applyFont="1" applyFill="1" applyBorder="1" applyAlignment="1">
      <alignment horizontal="center" vertical="center" shrinkToFit="1"/>
    </xf>
    <xf numFmtId="0" fontId="5" fillId="0" borderId="13" xfId="2" applyFont="1" applyFill="1" applyBorder="1" applyAlignment="1">
      <alignment horizontal="center" vertical="center" shrinkToFit="1"/>
    </xf>
    <xf numFmtId="0" fontId="5" fillId="0" borderId="15" xfId="2" applyFont="1" applyFill="1" applyBorder="1" applyAlignment="1">
      <alignment horizontal="center" vertical="center" shrinkToFit="1"/>
    </xf>
    <xf numFmtId="0" fontId="5" fillId="0" borderId="3" xfId="0" applyFont="1" applyFill="1" applyBorder="1" applyAlignment="1">
      <alignment horizontal="center" vertical="top" wrapText="1"/>
    </xf>
    <xf numFmtId="1" fontId="5" fillId="2" borderId="10"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applyBorder="1" applyAlignment="1">
      <alignment vertical="center"/>
    </xf>
    <xf numFmtId="0" fontId="4" fillId="0" borderId="0" xfId="0" applyFont="1" applyFill="1"/>
    <xf numFmtId="1" fontId="5" fillId="2" borderId="6" xfId="0" applyNumberFormat="1" applyFont="1" applyFill="1" applyBorder="1" applyAlignment="1">
      <alignment horizontal="center" vertical="top" wrapText="1"/>
    </xf>
    <xf numFmtId="0" fontId="5" fillId="2" borderId="6" xfId="0" applyFont="1" applyFill="1" applyBorder="1" applyAlignment="1">
      <alignment horizontal="center" vertical="top" wrapText="1"/>
    </xf>
    <xf numFmtId="0" fontId="9" fillId="0" borderId="0" xfId="0" applyFont="1" applyFill="1" applyBorder="1" applyAlignment="1">
      <alignment horizontal="left" wrapText="1"/>
    </xf>
    <xf numFmtId="0" fontId="4" fillId="0" borderId="0" xfId="0" applyFont="1" applyFill="1" applyAlignment="1">
      <alignment horizontal="left"/>
    </xf>
  </cellXfs>
  <cellStyles count="5">
    <cellStyle name="Hivatkozás" xfId="1" builtinId="8"/>
    <cellStyle name="Normál" xfId="0" builtinId="0"/>
    <cellStyle name="Normál_JavítotttantK" xfId="2"/>
    <cellStyle name="Normál_Munka1" xfId="3"/>
    <cellStyle name="Normál_Munka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antargy.uni-corvinus.hu/4ST14NAK30B" TargetMode="External"/><Relationship Id="rId18" Type="http://schemas.openxmlformats.org/officeDocument/2006/relationships/hyperlink" Target="http://portal.uni-corvinus.hu/index.php?id=24294&amp;no_cache=1&amp;neptunKod=E8WSW7" TargetMode="External"/><Relationship Id="rId26" Type="http://schemas.openxmlformats.org/officeDocument/2006/relationships/hyperlink" Target="http://portal.uni-corvinus.hu/index.php?id=22720&amp;tanKod=KOZNXV4OG09" TargetMode="External"/><Relationship Id="rId39" Type="http://schemas.openxmlformats.org/officeDocument/2006/relationships/hyperlink" Target="http://portal.uni-corvinus.hu/index.php?id=22720&amp;tanKod=4MI25NAK33B" TargetMode="External"/><Relationship Id="rId21" Type="http://schemas.openxmlformats.org/officeDocument/2006/relationships/hyperlink" Target="http://portal.uni-corvinus.hu/index.php?id=24294&amp;no_cache=1&amp;neptunKod=BZ6P0X" TargetMode="External"/><Relationship Id="rId34" Type="http://schemas.openxmlformats.org/officeDocument/2006/relationships/hyperlink" Target="http://portal.uni-corvinus.hu/index.php?id=24294&amp;no_cache=1&amp;neptunKod=C79HNQ" TargetMode="External"/><Relationship Id="rId42" Type="http://schemas.openxmlformats.org/officeDocument/2006/relationships/hyperlink" Target="http://tantargy.uni-corvinus.hu/7SO30NFVA8B" TargetMode="External"/><Relationship Id="rId47" Type="http://schemas.openxmlformats.org/officeDocument/2006/relationships/hyperlink" Target="http://tantargy.uni-corvinus.hu/KOZNXV4MI09" TargetMode="External"/><Relationship Id="rId50" Type="http://schemas.openxmlformats.org/officeDocument/2006/relationships/hyperlink" Target="http://tantargy.uni-corvinus.hu/4MA12NAK57B" TargetMode="External"/><Relationship Id="rId55" Type="http://schemas.openxmlformats.org/officeDocument/2006/relationships/hyperlink" Target="http://tantargy.uni-corvinus.hu/4OG33NAV41B" TargetMode="External"/><Relationship Id="rId7" Type="http://schemas.openxmlformats.org/officeDocument/2006/relationships/hyperlink" Target="http://tantargy.uni-corvinus.hu/4PU51NAK04B" TargetMode="External"/><Relationship Id="rId12" Type="http://schemas.openxmlformats.org/officeDocument/2006/relationships/hyperlink" Target="http://tantargy.uni-corvinus.hu/4OP13NAK28B" TargetMode="External"/><Relationship Id="rId17" Type="http://schemas.openxmlformats.org/officeDocument/2006/relationships/hyperlink" Target="http://portal.uni-corvinus.hu/index.php?id=22720&amp;tanKod=2SA53NBK01B" TargetMode="External"/><Relationship Id="rId25" Type="http://schemas.openxmlformats.org/officeDocument/2006/relationships/hyperlink" Target="http://portal.uni-corvinus.hu/index.php?id=22720&amp;tanKod=KOZNXV4OG14" TargetMode="External"/><Relationship Id="rId33" Type="http://schemas.openxmlformats.org/officeDocument/2006/relationships/hyperlink" Target="http://portal.uni-corvinus.hu/index.php?id=22720&amp;tanKod=KOZNXOPKU01" TargetMode="External"/><Relationship Id="rId38" Type="http://schemas.openxmlformats.org/officeDocument/2006/relationships/hyperlink" Target="http://kozpol.uni-corvinus.hu/index.php?lang=en" TargetMode="External"/><Relationship Id="rId46" Type="http://schemas.openxmlformats.org/officeDocument/2006/relationships/hyperlink" Target="http://tantargy.uni-corvinus.hu/KOZNXV4KZ57" TargetMode="External"/><Relationship Id="rId2" Type="http://schemas.openxmlformats.org/officeDocument/2006/relationships/hyperlink" Target="http://tantargy.uni-corvinus.hu/2VL60NAK04B" TargetMode="External"/><Relationship Id="rId16" Type="http://schemas.openxmlformats.org/officeDocument/2006/relationships/hyperlink" Target="http://tantargy.uni-corvinus.hu/4OG33NAK44B" TargetMode="External"/><Relationship Id="rId20" Type="http://schemas.openxmlformats.org/officeDocument/2006/relationships/hyperlink" Target="http://portal.uni-corvinus.hu/index.php?id=22720&amp;tanKod=KOZNXV4KZ04" TargetMode="External"/><Relationship Id="rId29" Type="http://schemas.openxmlformats.org/officeDocument/2006/relationships/hyperlink" Target="http://portal.uni-corvinus.hu/index.php?id=22720&amp;tanKod=KOZNXV4KZ21" TargetMode="External"/><Relationship Id="rId41" Type="http://schemas.openxmlformats.org/officeDocument/2006/relationships/hyperlink" Target="http://tantargy.uni-corvinus.hu/4ST14NAK32B" TargetMode="External"/><Relationship Id="rId54" Type="http://schemas.openxmlformats.org/officeDocument/2006/relationships/hyperlink" Target="http://tantargy.uni-corvinus.hu/KOZNXV4MI07" TargetMode="External"/><Relationship Id="rId1" Type="http://schemas.openxmlformats.org/officeDocument/2006/relationships/hyperlink" Target="http://tantargy.uni-corvinus.hu/4MI25NAK36B" TargetMode="External"/><Relationship Id="rId6" Type="http://schemas.openxmlformats.org/officeDocument/2006/relationships/hyperlink" Target="http://tantargy.uni-corvinus.hu/4MA23NAK32B" TargetMode="External"/><Relationship Id="rId11" Type="http://schemas.openxmlformats.org/officeDocument/2006/relationships/hyperlink" Target="http://tantargy.uni-corvinus.hu/4MI25NAK38B" TargetMode="External"/><Relationship Id="rId24" Type="http://schemas.openxmlformats.org/officeDocument/2006/relationships/hyperlink" Target="http://tantargy.uni-corvinus.hu/KOZNXV4GP02" TargetMode="External"/><Relationship Id="rId32" Type="http://schemas.openxmlformats.org/officeDocument/2006/relationships/hyperlink" Target="http://portal.uni-corvinus.hu/index.php?id=24294&amp;no_cache=1&amp;neptunKod=DQC93Y" TargetMode="External"/><Relationship Id="rId37" Type="http://schemas.openxmlformats.org/officeDocument/2006/relationships/hyperlink" Target="http://portal.uni-corvinus.hu/index.php?id=24294&amp;no_cache=1&amp;neptunKod=C79HNQ" TargetMode="External"/><Relationship Id="rId40" Type="http://schemas.openxmlformats.org/officeDocument/2006/relationships/hyperlink" Target="http://tantargy.uni-corvinus.hu/KOZNXV4VI53" TargetMode="External"/><Relationship Id="rId45" Type="http://schemas.openxmlformats.org/officeDocument/2006/relationships/hyperlink" Target="http://tantargy.uni-corvinus.hu/KOZNXV4KZ61" TargetMode="External"/><Relationship Id="rId53" Type="http://schemas.openxmlformats.org/officeDocument/2006/relationships/hyperlink" Target="http://tantargy.uni-corvinus.hu/7PO10NFV63B" TargetMode="External"/><Relationship Id="rId58" Type="http://schemas.openxmlformats.org/officeDocument/2006/relationships/printerSettings" Target="../printerSettings/printerSettings1.bin"/><Relationship Id="rId5" Type="http://schemas.openxmlformats.org/officeDocument/2006/relationships/hyperlink" Target="http://tantargy.uni-corvinus.hu/4ST14NAK27B" TargetMode="External"/><Relationship Id="rId15" Type="http://schemas.openxmlformats.org/officeDocument/2006/relationships/hyperlink" Target="http://portal.uni-corvinus.hu/index.php?id=22720&amp;tanKod=KOZNXV4EL03" TargetMode="External"/><Relationship Id="rId23" Type="http://schemas.openxmlformats.org/officeDocument/2006/relationships/hyperlink" Target="http://portal.uni-corvinus.hu/index.php?id=24294&amp;no_cache=1&amp;neptunKod=H0ETR5" TargetMode="External"/><Relationship Id="rId28" Type="http://schemas.openxmlformats.org/officeDocument/2006/relationships/hyperlink" Target="http://kozpol.uni-corvinus.hu/index.php?lang=en" TargetMode="External"/><Relationship Id="rId36" Type="http://schemas.openxmlformats.org/officeDocument/2006/relationships/hyperlink" Target="http://portal.uni-corvinus.hu/index.php?id=22720&amp;tanKod=PCXXNOKC02M" TargetMode="External"/><Relationship Id="rId49" Type="http://schemas.openxmlformats.org/officeDocument/2006/relationships/hyperlink" Target="http://tantargy.uni-corvinus.hu/2EB34NAK03B" TargetMode="External"/><Relationship Id="rId57" Type="http://schemas.openxmlformats.org/officeDocument/2006/relationships/hyperlink" Target="http://tantargy.uni-corvinus.hu/4OG33NAV40B" TargetMode="External"/><Relationship Id="rId10" Type="http://schemas.openxmlformats.org/officeDocument/2006/relationships/hyperlink" Target="http://tantargy.uni-corvinus.hu/4MA23NAK33B" TargetMode="External"/><Relationship Id="rId19" Type="http://schemas.openxmlformats.org/officeDocument/2006/relationships/hyperlink" Target="http://kozpol.uni-corvinus.hu/index.php?lang=en" TargetMode="External"/><Relationship Id="rId31" Type="http://schemas.openxmlformats.org/officeDocument/2006/relationships/hyperlink" Target="http://portal.uni-corvinus.hu/index.php?id=22720&amp;tanKod=KOZQ723MA05" TargetMode="External"/><Relationship Id="rId44" Type="http://schemas.openxmlformats.org/officeDocument/2006/relationships/hyperlink" Target="http://tantargy.uni-corvinus.hu/KOZNXV4MU01" TargetMode="External"/><Relationship Id="rId52" Type="http://schemas.openxmlformats.org/officeDocument/2006/relationships/hyperlink" Target="http://tantargy.uni-corvinus.hu/4MA12NAK59B" TargetMode="External"/><Relationship Id="rId4" Type="http://schemas.openxmlformats.org/officeDocument/2006/relationships/hyperlink" Target="http://tantargy.uni-corvinus.hu/4MI25NAK37B" TargetMode="External"/><Relationship Id="rId9" Type="http://schemas.openxmlformats.org/officeDocument/2006/relationships/hyperlink" Target="http://tantargy.uni-corvinus.hu/2BE52NAK10B" TargetMode="External"/><Relationship Id="rId14" Type="http://schemas.openxmlformats.org/officeDocument/2006/relationships/hyperlink" Target="http://portal.uni-corvinus.hu/index.php?id=22720&amp;tanKod=KOZNXV4MK05" TargetMode="External"/><Relationship Id="rId22" Type="http://schemas.openxmlformats.org/officeDocument/2006/relationships/hyperlink" Target="http://portal.uni-corvinus.hu/index.php?id=22720&amp;tanKod=7SO30NEKK6B" TargetMode="External"/><Relationship Id="rId27" Type="http://schemas.openxmlformats.org/officeDocument/2006/relationships/hyperlink" Target="http://portal.uni-corvinus.hu/index.php?id=24294&amp;no_cache=1&amp;neptunKod=X3CJRY" TargetMode="External"/><Relationship Id="rId30" Type="http://schemas.openxmlformats.org/officeDocument/2006/relationships/hyperlink" Target="http://portal.uni-corvinus.hu/index.php?id=24294&amp;no_cache=1&amp;neptunKod=D21NT8" TargetMode="External"/><Relationship Id="rId35" Type="http://schemas.openxmlformats.org/officeDocument/2006/relationships/hyperlink" Target="http://portal.uni-corvinus.hu/index.php?id=22720&amp;tanKod=KOZNXOPKU02" TargetMode="External"/><Relationship Id="rId43" Type="http://schemas.openxmlformats.org/officeDocument/2006/relationships/hyperlink" Target="http://tantargy.uni-corvinus.hu/KOZNXV4EG01" TargetMode="External"/><Relationship Id="rId48" Type="http://schemas.openxmlformats.org/officeDocument/2006/relationships/hyperlink" Target="http://tantargy.uni-corvinus.hu/KOZNXV4MI10" TargetMode="External"/><Relationship Id="rId56" Type="http://schemas.openxmlformats.org/officeDocument/2006/relationships/hyperlink" Target="http://tantargy.uni-corvinus.hu/4OG33NAV42B" TargetMode="External"/><Relationship Id="rId8" Type="http://schemas.openxmlformats.org/officeDocument/2006/relationships/hyperlink" Target="http://tantargy.uni-corvinus.hu/4ST14NAK28B" TargetMode="External"/><Relationship Id="rId51" Type="http://schemas.openxmlformats.org/officeDocument/2006/relationships/hyperlink" Target="http://tantargy.uni-corvinus.hu/4MA12NAK58B" TargetMode="External"/><Relationship Id="rId3" Type="http://schemas.openxmlformats.org/officeDocument/2006/relationships/hyperlink" Target="http://tantargy.uni-corvinus.hu/KOZNXV4OG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8"/>
  <sheetViews>
    <sheetView tabSelected="1" view="pageBreakPreview" zoomScaleNormal="100" zoomScaleSheetLayoutView="100" workbookViewId="0">
      <pane ySplit="6" topLeftCell="A7" activePane="bottomLeft" state="frozen"/>
      <selection pane="bottomLeft" activeCell="A28" sqref="A28"/>
    </sheetView>
  </sheetViews>
  <sheetFormatPr defaultRowHeight="12.75" x14ac:dyDescent="0.25"/>
  <cols>
    <col min="1" max="1" width="12" style="7" customWidth="1"/>
    <col min="2" max="2" width="29.7109375" style="19" customWidth="1"/>
    <col min="3" max="3" width="7.140625" style="3" customWidth="1"/>
    <col min="4" max="4" width="6.28515625" style="3" customWidth="1"/>
    <col min="5" max="15" width="4.7109375" style="1" customWidth="1"/>
    <col min="16" max="16" width="5.7109375" style="1" customWidth="1"/>
    <col min="17" max="17" width="13.7109375" style="3" customWidth="1"/>
    <col min="18" max="18" width="6.85546875" style="3" customWidth="1"/>
    <col min="19" max="19" width="39.85546875" style="1" bestFit="1" customWidth="1"/>
    <col min="20" max="20" width="15.28515625" style="4" customWidth="1"/>
    <col min="21" max="21" width="14.7109375" style="1" customWidth="1"/>
    <col min="22" max="22" width="10" style="1" bestFit="1" customWidth="1"/>
    <col min="23" max="41" width="9.140625" style="27"/>
    <col min="42" max="16384" width="9.140625" style="1"/>
  </cols>
  <sheetData>
    <row r="1" spans="1:41" ht="15.75" customHeight="1" x14ac:dyDescent="0.25">
      <c r="A1" s="121" t="s">
        <v>46</v>
      </c>
      <c r="B1" s="121"/>
      <c r="C1" s="121"/>
      <c r="D1" s="121"/>
      <c r="E1" s="121"/>
      <c r="F1" s="121"/>
      <c r="G1" s="121"/>
      <c r="H1" s="121"/>
      <c r="I1" s="121"/>
      <c r="J1" s="121"/>
      <c r="K1" s="121"/>
      <c r="L1" s="121"/>
      <c r="M1" s="121"/>
      <c r="N1" s="121"/>
      <c r="O1" s="121"/>
      <c r="P1" s="121"/>
      <c r="Q1" s="121"/>
      <c r="R1" s="121"/>
      <c r="S1" s="121"/>
      <c r="T1" s="121"/>
      <c r="U1" s="121"/>
      <c r="V1" s="121"/>
    </row>
    <row r="2" spans="1:41" ht="15.75" customHeight="1" x14ac:dyDescent="0.25">
      <c r="A2" s="122" t="s">
        <v>187</v>
      </c>
      <c r="B2" s="122"/>
      <c r="C2" s="122"/>
      <c r="D2" s="122"/>
      <c r="E2" s="122"/>
      <c r="F2" s="122"/>
      <c r="G2" s="122"/>
      <c r="H2" s="122"/>
      <c r="I2" s="122"/>
      <c r="J2" s="122"/>
      <c r="K2" s="122"/>
      <c r="L2" s="122"/>
      <c r="M2" s="122"/>
      <c r="N2" s="122"/>
      <c r="O2" s="122"/>
      <c r="P2" s="122"/>
      <c r="Q2" s="122"/>
      <c r="R2" s="122"/>
      <c r="S2" s="122"/>
      <c r="T2" s="122"/>
      <c r="U2" s="122"/>
      <c r="V2" s="122"/>
    </row>
    <row r="3" spans="1:41" ht="15.75" customHeight="1" thickBot="1" x14ac:dyDescent="0.3">
      <c r="A3" s="123" t="s">
        <v>189</v>
      </c>
      <c r="B3" s="123"/>
      <c r="C3" s="123"/>
      <c r="D3" s="123"/>
      <c r="E3" s="123"/>
      <c r="F3" s="123"/>
      <c r="G3" s="123"/>
      <c r="H3" s="123"/>
      <c r="I3" s="123"/>
      <c r="J3" s="123"/>
      <c r="K3" s="123"/>
      <c r="L3" s="123"/>
      <c r="M3" s="123"/>
      <c r="N3" s="123"/>
      <c r="O3" s="123"/>
      <c r="P3" s="123"/>
      <c r="Q3" s="123"/>
      <c r="R3" s="123"/>
      <c r="S3" s="123"/>
      <c r="T3" s="123"/>
      <c r="U3" s="123"/>
      <c r="V3" s="123"/>
    </row>
    <row r="4" spans="1:41" ht="12.75" customHeight="1" x14ac:dyDescent="0.25">
      <c r="A4" s="127" t="s">
        <v>47</v>
      </c>
      <c r="B4" s="115" t="s">
        <v>48</v>
      </c>
      <c r="C4" s="115" t="s">
        <v>49</v>
      </c>
      <c r="D4" s="130" t="s">
        <v>50</v>
      </c>
      <c r="E4" s="130"/>
      <c r="F4" s="130"/>
      <c r="G4" s="130"/>
      <c r="H4" s="130"/>
      <c r="I4" s="130"/>
      <c r="J4" s="130"/>
      <c r="K4" s="130"/>
      <c r="L4" s="130"/>
      <c r="M4" s="130"/>
      <c r="N4" s="130"/>
      <c r="O4" s="130"/>
      <c r="P4" s="115" t="s">
        <v>51</v>
      </c>
      <c r="Q4" s="115" t="s">
        <v>52</v>
      </c>
      <c r="R4" s="115" t="s">
        <v>53</v>
      </c>
      <c r="S4" s="115" t="s">
        <v>54</v>
      </c>
      <c r="T4" s="124" t="s">
        <v>55</v>
      </c>
      <c r="U4" s="124" t="s">
        <v>87</v>
      </c>
      <c r="V4" s="111" t="s">
        <v>56</v>
      </c>
    </row>
    <row r="5" spans="1:41" ht="12.75" customHeight="1" x14ac:dyDescent="0.25">
      <c r="A5" s="128"/>
      <c r="B5" s="116"/>
      <c r="C5" s="116"/>
      <c r="D5" s="118">
        <v>1</v>
      </c>
      <c r="E5" s="118"/>
      <c r="F5" s="118">
        <v>2</v>
      </c>
      <c r="G5" s="118"/>
      <c r="H5" s="118">
        <v>3</v>
      </c>
      <c r="I5" s="118"/>
      <c r="J5" s="118">
        <v>4</v>
      </c>
      <c r="K5" s="118"/>
      <c r="L5" s="118">
        <v>5</v>
      </c>
      <c r="M5" s="118"/>
      <c r="N5" s="118">
        <v>6</v>
      </c>
      <c r="O5" s="118"/>
      <c r="P5" s="116"/>
      <c r="Q5" s="116"/>
      <c r="R5" s="116"/>
      <c r="S5" s="116"/>
      <c r="T5" s="125"/>
      <c r="U5" s="125"/>
      <c r="V5" s="112"/>
    </row>
    <row r="6" spans="1:41" ht="12.75" customHeight="1" thickBot="1" x14ac:dyDescent="0.3">
      <c r="A6" s="129"/>
      <c r="B6" s="117"/>
      <c r="C6" s="117"/>
      <c r="D6" s="22" t="s">
        <v>57</v>
      </c>
      <c r="E6" s="22" t="s">
        <v>58</v>
      </c>
      <c r="F6" s="22" t="s">
        <v>57</v>
      </c>
      <c r="G6" s="22" t="s">
        <v>58</v>
      </c>
      <c r="H6" s="22" t="s">
        <v>57</v>
      </c>
      <c r="I6" s="22" t="s">
        <v>58</v>
      </c>
      <c r="J6" s="22" t="s">
        <v>57</v>
      </c>
      <c r="K6" s="22" t="s">
        <v>58</v>
      </c>
      <c r="L6" s="22" t="s">
        <v>57</v>
      </c>
      <c r="M6" s="22" t="s">
        <v>58</v>
      </c>
      <c r="N6" s="22" t="s">
        <v>57</v>
      </c>
      <c r="O6" s="22" t="s">
        <v>58</v>
      </c>
      <c r="P6" s="117"/>
      <c r="Q6" s="117"/>
      <c r="R6" s="117"/>
      <c r="S6" s="117"/>
      <c r="T6" s="126"/>
      <c r="U6" s="126"/>
      <c r="V6" s="113"/>
    </row>
    <row r="7" spans="1:41" s="6" customFormat="1" ht="12.75" customHeight="1" x14ac:dyDescent="0.25">
      <c r="A7" s="34"/>
      <c r="B7" s="35" t="s">
        <v>88</v>
      </c>
      <c r="C7" s="36"/>
      <c r="D7" s="131">
        <f>SUM(P8:P12)</f>
        <v>28</v>
      </c>
      <c r="E7" s="131"/>
      <c r="F7" s="131">
        <f>SUM(P13:P17)</f>
        <v>28</v>
      </c>
      <c r="G7" s="131"/>
      <c r="H7" s="131">
        <f>SUM(P18:P22)</f>
        <v>28</v>
      </c>
      <c r="I7" s="131"/>
      <c r="J7" s="131">
        <f>SUM(P23:P25)</f>
        <v>18</v>
      </c>
      <c r="K7" s="131"/>
      <c r="L7" s="114">
        <f>SUM(P26:P27)</f>
        <v>12</v>
      </c>
      <c r="M7" s="114"/>
      <c r="N7" s="114">
        <f>SUM(P28)</f>
        <v>6</v>
      </c>
      <c r="O7" s="114"/>
      <c r="P7" s="37">
        <f>SUM(D7:O7)</f>
        <v>120</v>
      </c>
      <c r="Q7" s="35"/>
      <c r="R7" s="38"/>
      <c r="S7" s="39"/>
      <c r="T7" s="40"/>
      <c r="U7" s="39"/>
      <c r="V7" s="41"/>
      <c r="W7" s="26"/>
      <c r="X7" s="26"/>
      <c r="Y7" s="26"/>
      <c r="Z7" s="26"/>
      <c r="AA7" s="26"/>
      <c r="AB7" s="26"/>
      <c r="AC7" s="26"/>
      <c r="AD7" s="26"/>
      <c r="AE7" s="26"/>
      <c r="AF7" s="26"/>
      <c r="AG7" s="26"/>
      <c r="AH7" s="26"/>
      <c r="AI7" s="26"/>
      <c r="AJ7" s="26"/>
      <c r="AK7" s="26"/>
      <c r="AL7" s="26"/>
      <c r="AM7" s="26"/>
      <c r="AN7" s="26"/>
      <c r="AO7" s="26"/>
    </row>
    <row r="8" spans="1:41" s="33" customFormat="1" ht="12.75" customHeight="1" x14ac:dyDescent="0.25">
      <c r="A8" s="42" t="s">
        <v>194</v>
      </c>
      <c r="B8" s="43" t="s">
        <v>182</v>
      </c>
      <c r="C8" s="44" t="s">
        <v>59</v>
      </c>
      <c r="D8" s="44">
        <v>1</v>
      </c>
      <c r="E8" s="44">
        <v>2</v>
      </c>
      <c r="F8" s="45"/>
      <c r="G8" s="45"/>
      <c r="H8" s="44"/>
      <c r="I8" s="44"/>
      <c r="J8" s="44"/>
      <c r="K8" s="44"/>
      <c r="L8" s="44"/>
      <c r="M8" s="44"/>
      <c r="N8" s="44"/>
      <c r="O8" s="44"/>
      <c r="P8" s="44">
        <v>4</v>
      </c>
      <c r="Q8" s="46" t="s">
        <v>186</v>
      </c>
      <c r="R8" s="44" t="s">
        <v>5</v>
      </c>
      <c r="S8" s="47" t="s">
        <v>60</v>
      </c>
      <c r="T8" s="48"/>
      <c r="U8" s="48"/>
      <c r="V8" s="49"/>
      <c r="W8" s="27"/>
      <c r="X8" s="27"/>
      <c r="Y8" s="27"/>
      <c r="Z8" s="27"/>
      <c r="AA8" s="27"/>
      <c r="AB8" s="27"/>
      <c r="AC8" s="27"/>
      <c r="AD8" s="27"/>
      <c r="AE8" s="27"/>
      <c r="AF8" s="27"/>
      <c r="AG8" s="27"/>
      <c r="AH8" s="27"/>
      <c r="AI8" s="27"/>
      <c r="AJ8" s="27"/>
      <c r="AK8" s="27"/>
      <c r="AL8" s="27"/>
      <c r="AM8" s="27"/>
      <c r="AN8" s="27"/>
      <c r="AO8" s="27"/>
    </row>
    <row r="9" spans="1:41" s="33" customFormat="1" ht="12.75" customHeight="1" x14ac:dyDescent="0.25">
      <c r="A9" s="50" t="s">
        <v>164</v>
      </c>
      <c r="B9" s="43" t="s">
        <v>165</v>
      </c>
      <c r="C9" s="44" t="s">
        <v>59</v>
      </c>
      <c r="D9" s="44">
        <v>2</v>
      </c>
      <c r="E9" s="44">
        <v>2</v>
      </c>
      <c r="F9" s="44"/>
      <c r="G9" s="44"/>
      <c r="H9" s="44"/>
      <c r="I9" s="44"/>
      <c r="J9" s="44"/>
      <c r="K9" s="44"/>
      <c r="L9" s="44"/>
      <c r="M9" s="44"/>
      <c r="N9" s="44"/>
      <c r="O9" s="44"/>
      <c r="P9" s="44">
        <v>6</v>
      </c>
      <c r="Q9" s="46" t="s">
        <v>22</v>
      </c>
      <c r="R9" s="44" t="s">
        <v>5</v>
      </c>
      <c r="S9" s="47" t="s">
        <v>61</v>
      </c>
      <c r="T9" s="48"/>
      <c r="U9" s="48"/>
      <c r="V9" s="49"/>
      <c r="W9" s="27"/>
      <c r="X9" s="27"/>
      <c r="Y9" s="27"/>
      <c r="Z9" s="27"/>
      <c r="AA9" s="27"/>
      <c r="AB9" s="27"/>
      <c r="AC9" s="27"/>
      <c r="AD9" s="27"/>
      <c r="AE9" s="27"/>
      <c r="AF9" s="27"/>
      <c r="AG9" s="27"/>
      <c r="AH9" s="27"/>
      <c r="AI9" s="27"/>
      <c r="AJ9" s="27"/>
      <c r="AK9" s="27"/>
      <c r="AL9" s="27"/>
      <c r="AM9" s="27"/>
      <c r="AN9" s="27"/>
      <c r="AO9" s="27"/>
    </row>
    <row r="10" spans="1:41" s="33" customFormat="1" ht="12.75" customHeight="1" x14ac:dyDescent="0.25">
      <c r="A10" s="42" t="s">
        <v>25</v>
      </c>
      <c r="B10" s="43" t="s">
        <v>9</v>
      </c>
      <c r="C10" s="44" t="s">
        <v>59</v>
      </c>
      <c r="D10" s="44">
        <v>2</v>
      </c>
      <c r="E10" s="44">
        <v>2</v>
      </c>
      <c r="F10" s="44"/>
      <c r="G10" s="44"/>
      <c r="H10" s="44"/>
      <c r="I10" s="44"/>
      <c r="J10" s="44"/>
      <c r="K10" s="44"/>
      <c r="L10" s="44"/>
      <c r="M10" s="44"/>
      <c r="N10" s="44"/>
      <c r="O10" s="44"/>
      <c r="P10" s="44">
        <v>6</v>
      </c>
      <c r="Q10" s="46" t="s">
        <v>1</v>
      </c>
      <c r="R10" s="44" t="s">
        <v>5</v>
      </c>
      <c r="S10" s="47" t="s">
        <v>62</v>
      </c>
      <c r="T10" s="48"/>
      <c r="U10" s="48"/>
      <c r="V10" s="49"/>
      <c r="W10" s="27"/>
      <c r="X10" s="27"/>
      <c r="Y10" s="27"/>
      <c r="Z10" s="27"/>
      <c r="AA10" s="27"/>
      <c r="AB10" s="27"/>
      <c r="AC10" s="27"/>
      <c r="AD10" s="27"/>
      <c r="AE10" s="27"/>
      <c r="AF10" s="27"/>
      <c r="AG10" s="27"/>
      <c r="AH10" s="27"/>
      <c r="AI10" s="27"/>
      <c r="AJ10" s="27"/>
      <c r="AK10" s="27"/>
      <c r="AL10" s="27"/>
      <c r="AM10" s="27"/>
      <c r="AN10" s="27"/>
      <c r="AO10" s="27"/>
    </row>
    <row r="11" spans="1:41" s="33" customFormat="1" ht="12.75" customHeight="1" x14ac:dyDescent="0.25">
      <c r="A11" s="51" t="s">
        <v>26</v>
      </c>
      <c r="B11" s="43" t="s">
        <v>10</v>
      </c>
      <c r="C11" s="44" t="s">
        <v>59</v>
      </c>
      <c r="D11" s="45">
        <v>2</v>
      </c>
      <c r="E11" s="45">
        <v>2</v>
      </c>
      <c r="F11" s="44"/>
      <c r="G11" s="44"/>
      <c r="H11" s="44"/>
      <c r="I11" s="44"/>
      <c r="J11" s="44"/>
      <c r="K11" s="44"/>
      <c r="L11" s="46"/>
      <c r="M11" s="46"/>
      <c r="N11" s="44"/>
      <c r="O11" s="44"/>
      <c r="P11" s="44">
        <v>6</v>
      </c>
      <c r="Q11" s="46" t="s">
        <v>23</v>
      </c>
      <c r="R11" s="44" t="s">
        <v>5</v>
      </c>
      <c r="S11" s="47" t="s">
        <v>63</v>
      </c>
      <c r="T11" s="48"/>
      <c r="U11" s="48"/>
      <c r="V11" s="49"/>
      <c r="W11" s="27"/>
      <c r="X11" s="27"/>
      <c r="Y11" s="27"/>
      <c r="Z11" s="27"/>
      <c r="AA11" s="27"/>
      <c r="AB11" s="27"/>
      <c r="AC11" s="27"/>
      <c r="AD11" s="27"/>
      <c r="AE11" s="27"/>
      <c r="AF11" s="27"/>
      <c r="AG11" s="27"/>
      <c r="AH11" s="27"/>
      <c r="AI11" s="27"/>
      <c r="AJ11" s="27"/>
      <c r="AK11" s="27"/>
      <c r="AL11" s="27"/>
      <c r="AM11" s="27"/>
      <c r="AN11" s="27"/>
      <c r="AO11" s="27"/>
    </row>
    <row r="12" spans="1:41" s="33" customFormat="1" ht="12.75" customHeight="1" x14ac:dyDescent="0.25">
      <c r="A12" s="42" t="s">
        <v>27</v>
      </c>
      <c r="B12" s="43" t="s">
        <v>11</v>
      </c>
      <c r="C12" s="44" t="s">
        <v>59</v>
      </c>
      <c r="D12" s="44">
        <v>0</v>
      </c>
      <c r="E12" s="44">
        <v>2</v>
      </c>
      <c r="F12" s="44"/>
      <c r="G12" s="44"/>
      <c r="H12" s="44"/>
      <c r="I12" s="44"/>
      <c r="J12" s="44"/>
      <c r="K12" s="44"/>
      <c r="L12" s="44"/>
      <c r="M12" s="44"/>
      <c r="N12" s="44"/>
      <c r="O12" s="44"/>
      <c r="P12" s="44">
        <v>6</v>
      </c>
      <c r="Q12" s="46" t="s">
        <v>3</v>
      </c>
      <c r="R12" s="44" t="s">
        <v>5</v>
      </c>
      <c r="S12" s="47" t="s">
        <v>70</v>
      </c>
      <c r="T12" s="52"/>
      <c r="U12" s="47"/>
      <c r="V12" s="49"/>
      <c r="W12" s="27"/>
      <c r="X12" s="27"/>
      <c r="Y12" s="27"/>
      <c r="Z12" s="27"/>
      <c r="AA12" s="27"/>
      <c r="AB12" s="27"/>
      <c r="AC12" s="27"/>
      <c r="AD12" s="27"/>
      <c r="AE12" s="27"/>
      <c r="AF12" s="27"/>
      <c r="AG12" s="27"/>
      <c r="AH12" s="27"/>
      <c r="AI12" s="27"/>
      <c r="AJ12" s="27"/>
      <c r="AK12" s="27"/>
      <c r="AL12" s="27"/>
      <c r="AM12" s="27"/>
      <c r="AN12" s="27"/>
      <c r="AO12" s="27"/>
    </row>
    <row r="13" spans="1:41" s="33" customFormat="1" ht="12.75" customHeight="1" x14ac:dyDescent="0.25">
      <c r="A13" s="42" t="s">
        <v>195</v>
      </c>
      <c r="B13" s="43" t="s">
        <v>183</v>
      </c>
      <c r="C13" s="44" t="s">
        <v>59</v>
      </c>
      <c r="D13" s="44"/>
      <c r="E13" s="44"/>
      <c r="F13" s="44">
        <v>1</v>
      </c>
      <c r="G13" s="44">
        <v>2</v>
      </c>
      <c r="H13" s="44"/>
      <c r="I13" s="44"/>
      <c r="J13" s="44"/>
      <c r="K13" s="44"/>
      <c r="L13" s="44"/>
      <c r="M13" s="44"/>
      <c r="N13" s="44"/>
      <c r="O13" s="44"/>
      <c r="P13" s="44">
        <v>4</v>
      </c>
      <c r="Q13" s="46" t="s">
        <v>185</v>
      </c>
      <c r="R13" s="44" t="s">
        <v>6</v>
      </c>
      <c r="S13" s="47" t="s">
        <v>60</v>
      </c>
      <c r="T13" s="48" t="s">
        <v>182</v>
      </c>
      <c r="U13" s="46"/>
      <c r="V13" s="53"/>
      <c r="W13" s="27"/>
      <c r="X13" s="27"/>
      <c r="Y13" s="27"/>
      <c r="Z13" s="27"/>
      <c r="AA13" s="27"/>
      <c r="AB13" s="27"/>
      <c r="AC13" s="27"/>
      <c r="AD13" s="27"/>
      <c r="AE13" s="27"/>
      <c r="AF13" s="27"/>
      <c r="AG13" s="27"/>
      <c r="AH13" s="27"/>
      <c r="AI13" s="27"/>
      <c r="AJ13" s="27"/>
      <c r="AK13" s="27"/>
      <c r="AL13" s="27"/>
      <c r="AM13" s="27"/>
      <c r="AN13" s="27"/>
      <c r="AO13" s="27"/>
    </row>
    <row r="14" spans="1:41" s="33" customFormat="1" ht="12.75" customHeight="1" x14ac:dyDescent="0.25">
      <c r="A14" s="42" t="s">
        <v>28</v>
      </c>
      <c r="B14" s="43" t="s">
        <v>12</v>
      </c>
      <c r="C14" s="44" t="s">
        <v>59</v>
      </c>
      <c r="D14" s="44"/>
      <c r="E14" s="44"/>
      <c r="F14" s="44">
        <v>2</v>
      </c>
      <c r="G14" s="44">
        <v>2</v>
      </c>
      <c r="H14" s="44"/>
      <c r="I14" s="44"/>
      <c r="J14" s="44"/>
      <c r="K14" s="44"/>
      <c r="L14" s="44"/>
      <c r="M14" s="44"/>
      <c r="N14" s="44"/>
      <c r="O14" s="44"/>
      <c r="P14" s="44">
        <v>6</v>
      </c>
      <c r="Q14" s="46" t="s">
        <v>1</v>
      </c>
      <c r="R14" s="44" t="s">
        <v>5</v>
      </c>
      <c r="S14" s="47" t="s">
        <v>62</v>
      </c>
      <c r="T14" s="54" t="s">
        <v>9</v>
      </c>
      <c r="U14" s="46"/>
      <c r="V14" s="53"/>
      <c r="W14" s="27"/>
      <c r="X14" s="27"/>
      <c r="Y14" s="27"/>
      <c r="Z14" s="27"/>
      <c r="AA14" s="27"/>
      <c r="AB14" s="27"/>
      <c r="AC14" s="27"/>
      <c r="AD14" s="27"/>
      <c r="AE14" s="27"/>
      <c r="AF14" s="27"/>
      <c r="AG14" s="27"/>
      <c r="AH14" s="27"/>
      <c r="AI14" s="27"/>
      <c r="AJ14" s="27"/>
      <c r="AK14" s="27"/>
      <c r="AL14" s="27"/>
      <c r="AM14" s="27"/>
      <c r="AN14" s="27"/>
      <c r="AO14" s="27"/>
    </row>
    <row r="15" spans="1:41" s="33" customFormat="1" x14ac:dyDescent="0.25">
      <c r="A15" s="42" t="s">
        <v>29</v>
      </c>
      <c r="B15" s="55" t="s">
        <v>13</v>
      </c>
      <c r="C15" s="56" t="s">
        <v>59</v>
      </c>
      <c r="D15" s="56"/>
      <c r="E15" s="56"/>
      <c r="F15" s="57">
        <v>2</v>
      </c>
      <c r="G15" s="57">
        <v>2</v>
      </c>
      <c r="H15" s="56"/>
      <c r="I15" s="56"/>
      <c r="J15" s="56"/>
      <c r="K15" s="56"/>
      <c r="L15" s="56"/>
      <c r="M15" s="56"/>
      <c r="N15" s="56"/>
      <c r="O15" s="56"/>
      <c r="P15" s="56">
        <v>6</v>
      </c>
      <c r="Q15" s="58" t="s">
        <v>181</v>
      </c>
      <c r="R15" s="44" t="s">
        <v>5</v>
      </c>
      <c r="S15" s="47" t="s">
        <v>64</v>
      </c>
      <c r="T15" s="48"/>
      <c r="U15" s="48"/>
      <c r="V15" s="49"/>
      <c r="W15" s="27"/>
      <c r="X15" s="27"/>
      <c r="Y15" s="27"/>
      <c r="Z15" s="27"/>
      <c r="AA15" s="27"/>
      <c r="AB15" s="27"/>
      <c r="AC15" s="27"/>
      <c r="AD15" s="27"/>
      <c r="AE15" s="27"/>
      <c r="AF15" s="27"/>
      <c r="AG15" s="27"/>
      <c r="AH15" s="27"/>
      <c r="AI15" s="27"/>
      <c r="AJ15" s="27"/>
      <c r="AK15" s="27"/>
      <c r="AL15" s="27"/>
      <c r="AM15" s="27"/>
      <c r="AN15" s="27"/>
      <c r="AO15" s="27"/>
    </row>
    <row r="16" spans="1:41" s="33" customFormat="1" ht="12.75" customHeight="1" x14ac:dyDescent="0.25">
      <c r="A16" s="59" t="s">
        <v>30</v>
      </c>
      <c r="B16" s="55" t="s">
        <v>14</v>
      </c>
      <c r="C16" s="44" t="s">
        <v>59</v>
      </c>
      <c r="D16" s="44"/>
      <c r="E16" s="44"/>
      <c r="F16" s="44">
        <v>0</v>
      </c>
      <c r="G16" s="44">
        <v>4</v>
      </c>
      <c r="H16" s="44"/>
      <c r="I16" s="44"/>
      <c r="J16" s="44"/>
      <c r="K16" s="44"/>
      <c r="L16" s="44"/>
      <c r="M16" s="44"/>
      <c r="N16" s="44"/>
      <c r="O16" s="44"/>
      <c r="P16" s="44">
        <v>6</v>
      </c>
      <c r="Q16" s="46" t="s">
        <v>95</v>
      </c>
      <c r="R16" s="44" t="s">
        <v>5</v>
      </c>
      <c r="S16" s="47" t="s">
        <v>65</v>
      </c>
      <c r="T16" s="48" t="s">
        <v>9</v>
      </c>
      <c r="U16" s="46"/>
      <c r="V16" s="60"/>
      <c r="W16" s="27"/>
      <c r="X16" s="27"/>
      <c r="Y16" s="27"/>
      <c r="Z16" s="27"/>
      <c r="AA16" s="27"/>
      <c r="AB16" s="27"/>
      <c r="AC16" s="27"/>
      <c r="AD16" s="27"/>
      <c r="AE16" s="27"/>
      <c r="AF16" s="27"/>
      <c r="AG16" s="27"/>
      <c r="AH16" s="27"/>
      <c r="AI16" s="27"/>
      <c r="AJ16" s="27"/>
      <c r="AK16" s="27"/>
      <c r="AL16" s="27"/>
      <c r="AM16" s="27"/>
      <c r="AN16" s="27"/>
      <c r="AO16" s="27"/>
    </row>
    <row r="17" spans="1:41" s="33" customFormat="1" ht="12.75" customHeight="1" x14ac:dyDescent="0.25">
      <c r="A17" s="42" t="s">
        <v>31</v>
      </c>
      <c r="B17" s="55" t="s">
        <v>15</v>
      </c>
      <c r="C17" s="44" t="s">
        <v>59</v>
      </c>
      <c r="D17" s="44"/>
      <c r="E17" s="44"/>
      <c r="F17" s="45">
        <v>2</v>
      </c>
      <c r="G17" s="45">
        <v>1</v>
      </c>
      <c r="H17" s="46"/>
      <c r="I17" s="46"/>
      <c r="J17" s="44"/>
      <c r="K17" s="44"/>
      <c r="L17" s="44"/>
      <c r="M17" s="44"/>
      <c r="N17" s="46"/>
      <c r="O17" s="44"/>
      <c r="P17" s="44">
        <v>6</v>
      </c>
      <c r="Q17" s="46" t="s">
        <v>4</v>
      </c>
      <c r="R17" s="44" t="s">
        <v>5</v>
      </c>
      <c r="S17" s="61" t="s">
        <v>66</v>
      </c>
      <c r="T17" s="61"/>
      <c r="U17" s="48"/>
      <c r="V17" s="49"/>
      <c r="W17" s="27"/>
      <c r="X17" s="27"/>
      <c r="Y17" s="27"/>
      <c r="Z17" s="27"/>
      <c r="AA17" s="27"/>
      <c r="AB17" s="27"/>
      <c r="AC17" s="27"/>
      <c r="AD17" s="27"/>
      <c r="AE17" s="27"/>
      <c r="AF17" s="27"/>
      <c r="AG17" s="27"/>
      <c r="AH17" s="27"/>
      <c r="AI17" s="27"/>
      <c r="AJ17" s="27"/>
      <c r="AK17" s="27"/>
      <c r="AL17" s="27"/>
      <c r="AM17" s="27"/>
      <c r="AN17" s="27"/>
      <c r="AO17" s="27"/>
    </row>
    <row r="18" spans="1:41" s="33" customFormat="1" ht="12.75" customHeight="1" x14ac:dyDescent="0.25">
      <c r="A18" s="59" t="s">
        <v>196</v>
      </c>
      <c r="B18" s="43" t="s">
        <v>184</v>
      </c>
      <c r="C18" s="44" t="s">
        <v>59</v>
      </c>
      <c r="D18" s="44"/>
      <c r="E18" s="44"/>
      <c r="F18" s="45"/>
      <c r="G18" s="45"/>
      <c r="H18" s="56">
        <v>1</v>
      </c>
      <c r="I18" s="56">
        <v>2</v>
      </c>
      <c r="J18" s="44"/>
      <c r="K18" s="44"/>
      <c r="L18" s="44"/>
      <c r="M18" s="44"/>
      <c r="N18" s="46"/>
      <c r="O18" s="44"/>
      <c r="P18" s="44">
        <v>4</v>
      </c>
      <c r="Q18" s="46" t="s">
        <v>141</v>
      </c>
      <c r="R18" s="44" t="s">
        <v>5</v>
      </c>
      <c r="S18" s="47" t="s">
        <v>60</v>
      </c>
      <c r="T18" s="61" t="s">
        <v>182</v>
      </c>
      <c r="U18" s="48"/>
      <c r="V18" s="49"/>
      <c r="W18" s="27"/>
      <c r="X18" s="27"/>
      <c r="Y18" s="27"/>
      <c r="Z18" s="27"/>
      <c r="AA18" s="27"/>
      <c r="AB18" s="27"/>
      <c r="AC18" s="27"/>
      <c r="AD18" s="27"/>
      <c r="AE18" s="27"/>
      <c r="AF18" s="27"/>
      <c r="AG18" s="27"/>
      <c r="AH18" s="27"/>
      <c r="AI18" s="27"/>
      <c r="AJ18" s="27"/>
      <c r="AK18" s="27"/>
      <c r="AL18" s="27"/>
      <c r="AM18" s="27"/>
      <c r="AN18" s="27"/>
      <c r="AO18" s="27"/>
    </row>
    <row r="19" spans="1:41" s="33" customFormat="1" x14ac:dyDescent="0.25">
      <c r="A19" s="42" t="s">
        <v>32</v>
      </c>
      <c r="B19" s="55" t="s">
        <v>16</v>
      </c>
      <c r="C19" s="56" t="s">
        <v>59</v>
      </c>
      <c r="D19" s="56"/>
      <c r="E19" s="56"/>
      <c r="F19" s="57"/>
      <c r="G19" s="57"/>
      <c r="H19" s="56">
        <v>2</v>
      </c>
      <c r="I19" s="56">
        <v>2</v>
      </c>
      <c r="J19" s="56"/>
      <c r="K19" s="56"/>
      <c r="L19" s="56"/>
      <c r="M19" s="56"/>
      <c r="N19" s="56"/>
      <c r="O19" s="56"/>
      <c r="P19" s="56">
        <v>6</v>
      </c>
      <c r="Q19" s="58" t="s">
        <v>181</v>
      </c>
      <c r="R19" s="44" t="s">
        <v>5</v>
      </c>
      <c r="S19" s="47" t="s">
        <v>64</v>
      </c>
      <c r="T19" s="48"/>
      <c r="U19" s="47" t="s">
        <v>13</v>
      </c>
      <c r="V19" s="49"/>
      <c r="W19" s="27"/>
      <c r="X19" s="27"/>
      <c r="Y19" s="27"/>
      <c r="Z19" s="27"/>
      <c r="AA19" s="27"/>
      <c r="AB19" s="27"/>
      <c r="AC19" s="27"/>
      <c r="AD19" s="27"/>
      <c r="AE19" s="27"/>
      <c r="AF19" s="27"/>
      <c r="AG19" s="27"/>
      <c r="AH19" s="27"/>
      <c r="AI19" s="27"/>
      <c r="AJ19" s="27"/>
      <c r="AK19" s="27"/>
      <c r="AL19" s="27"/>
      <c r="AM19" s="27"/>
      <c r="AN19" s="27"/>
      <c r="AO19" s="27"/>
    </row>
    <row r="20" spans="1:41" s="33" customFormat="1" ht="12.75" customHeight="1" x14ac:dyDescent="0.25">
      <c r="A20" s="50" t="s">
        <v>33</v>
      </c>
      <c r="B20" s="55" t="s">
        <v>17</v>
      </c>
      <c r="C20" s="44" t="s">
        <v>59</v>
      </c>
      <c r="D20" s="44"/>
      <c r="E20" s="44"/>
      <c r="F20" s="44"/>
      <c r="G20" s="44"/>
      <c r="H20" s="45">
        <v>2</v>
      </c>
      <c r="I20" s="45">
        <v>2</v>
      </c>
      <c r="J20" s="45"/>
      <c r="K20" s="45"/>
      <c r="L20" s="44"/>
      <c r="M20" s="44"/>
      <c r="N20" s="44"/>
      <c r="O20" s="44"/>
      <c r="P20" s="44">
        <v>6</v>
      </c>
      <c r="Q20" s="46" t="s">
        <v>179</v>
      </c>
      <c r="R20" s="44" t="s">
        <v>5</v>
      </c>
      <c r="S20" s="46" t="s">
        <v>67</v>
      </c>
      <c r="T20" s="47"/>
      <c r="U20" s="48"/>
      <c r="V20" s="49"/>
      <c r="W20" s="27"/>
      <c r="X20" s="27"/>
      <c r="Y20" s="27"/>
      <c r="Z20" s="27"/>
      <c r="AA20" s="27"/>
      <c r="AB20" s="27"/>
      <c r="AC20" s="27"/>
      <c r="AD20" s="27"/>
      <c r="AE20" s="27"/>
      <c r="AF20" s="27"/>
      <c r="AG20" s="27"/>
      <c r="AH20" s="27"/>
      <c r="AI20" s="27"/>
      <c r="AJ20" s="27"/>
      <c r="AK20" s="27"/>
      <c r="AL20" s="27"/>
      <c r="AM20" s="27"/>
      <c r="AN20" s="27"/>
      <c r="AO20" s="27"/>
    </row>
    <row r="21" spans="1:41" s="33" customFormat="1" ht="12.75" customHeight="1" x14ac:dyDescent="0.25">
      <c r="A21" s="42" t="s">
        <v>34</v>
      </c>
      <c r="B21" s="55" t="s">
        <v>18</v>
      </c>
      <c r="C21" s="44" t="s">
        <v>59</v>
      </c>
      <c r="D21" s="44"/>
      <c r="E21" s="44"/>
      <c r="F21" s="44"/>
      <c r="G21" s="44"/>
      <c r="H21" s="45">
        <v>2</v>
      </c>
      <c r="I21" s="45">
        <v>2</v>
      </c>
      <c r="J21" s="44"/>
      <c r="K21" s="44"/>
      <c r="L21" s="44"/>
      <c r="M21" s="44"/>
      <c r="N21" s="44"/>
      <c r="O21" s="44"/>
      <c r="P21" s="44">
        <v>6</v>
      </c>
      <c r="Q21" s="46" t="s">
        <v>0</v>
      </c>
      <c r="R21" s="44" t="s">
        <v>5</v>
      </c>
      <c r="S21" s="47" t="s">
        <v>65</v>
      </c>
      <c r="T21" s="48" t="s">
        <v>9</v>
      </c>
      <c r="U21" s="46"/>
      <c r="V21" s="49"/>
      <c r="W21" s="27"/>
      <c r="X21" s="27"/>
      <c r="Y21" s="27"/>
      <c r="Z21" s="27"/>
      <c r="AA21" s="27"/>
      <c r="AB21" s="27"/>
      <c r="AC21" s="27"/>
      <c r="AD21" s="27"/>
      <c r="AE21" s="27"/>
      <c r="AF21" s="27"/>
      <c r="AG21" s="27"/>
      <c r="AH21" s="27"/>
      <c r="AI21" s="27"/>
      <c r="AJ21" s="27"/>
      <c r="AK21" s="27"/>
      <c r="AL21" s="27"/>
      <c r="AM21" s="27"/>
      <c r="AN21" s="27"/>
      <c r="AO21" s="27"/>
    </row>
    <row r="22" spans="1:41" s="33" customFormat="1" ht="12.75" customHeight="1" x14ac:dyDescent="0.25">
      <c r="A22" s="51" t="s">
        <v>35</v>
      </c>
      <c r="B22" s="55" t="s">
        <v>147</v>
      </c>
      <c r="C22" s="44" t="s">
        <v>59</v>
      </c>
      <c r="D22" s="44"/>
      <c r="E22" s="44"/>
      <c r="F22" s="45"/>
      <c r="G22" s="45"/>
      <c r="H22" s="44">
        <v>2</v>
      </c>
      <c r="I22" s="44">
        <v>2</v>
      </c>
      <c r="J22" s="44"/>
      <c r="K22" s="44"/>
      <c r="L22" s="44"/>
      <c r="M22" s="44"/>
      <c r="N22" s="44"/>
      <c r="O22" s="44"/>
      <c r="P22" s="44">
        <v>6</v>
      </c>
      <c r="Q22" s="46" t="s">
        <v>1</v>
      </c>
      <c r="R22" s="44" t="s">
        <v>5</v>
      </c>
      <c r="S22" s="47" t="s">
        <v>62</v>
      </c>
      <c r="T22" s="47"/>
      <c r="U22" s="48" t="s">
        <v>12</v>
      </c>
      <c r="V22" s="49"/>
      <c r="W22" s="27"/>
      <c r="X22" s="27"/>
      <c r="Y22" s="27"/>
      <c r="Z22" s="27"/>
      <c r="AA22" s="27"/>
      <c r="AB22" s="27"/>
      <c r="AC22" s="27"/>
      <c r="AD22" s="27"/>
      <c r="AE22" s="27"/>
      <c r="AF22" s="27"/>
      <c r="AG22" s="27"/>
      <c r="AH22" s="27"/>
      <c r="AI22" s="27"/>
      <c r="AJ22" s="27"/>
      <c r="AK22" s="27"/>
      <c r="AL22" s="27"/>
      <c r="AM22" s="27"/>
      <c r="AN22" s="27"/>
      <c r="AO22" s="27"/>
    </row>
    <row r="23" spans="1:41" s="33" customFormat="1" ht="15.75" customHeight="1" x14ac:dyDescent="0.25">
      <c r="A23" s="33" t="s">
        <v>160</v>
      </c>
      <c r="B23" s="55" t="s">
        <v>19</v>
      </c>
      <c r="C23" s="44" t="s">
        <v>59</v>
      </c>
      <c r="D23" s="44"/>
      <c r="E23" s="44"/>
      <c r="F23" s="44"/>
      <c r="G23" s="44"/>
      <c r="H23" s="44"/>
      <c r="I23" s="44"/>
      <c r="J23" s="44">
        <v>2</v>
      </c>
      <c r="K23" s="44">
        <v>2</v>
      </c>
      <c r="L23" s="44"/>
      <c r="M23" s="44"/>
      <c r="N23" s="44"/>
      <c r="O23" s="44"/>
      <c r="P23" s="44">
        <v>6</v>
      </c>
      <c r="Q23" s="46" t="s">
        <v>24</v>
      </c>
      <c r="R23" s="44" t="s">
        <v>5</v>
      </c>
      <c r="S23" s="61" t="s">
        <v>68</v>
      </c>
      <c r="T23" s="48"/>
      <c r="U23" s="48"/>
      <c r="V23" s="49"/>
      <c r="W23" s="27"/>
      <c r="X23" s="27"/>
      <c r="Y23" s="27"/>
      <c r="Z23" s="27"/>
      <c r="AA23" s="27"/>
      <c r="AB23" s="27"/>
      <c r="AC23" s="27"/>
      <c r="AD23" s="27"/>
      <c r="AE23" s="27"/>
      <c r="AF23" s="27"/>
      <c r="AG23" s="27"/>
      <c r="AH23" s="27"/>
      <c r="AI23" s="27"/>
      <c r="AJ23" s="27"/>
      <c r="AK23" s="27"/>
      <c r="AL23" s="27"/>
      <c r="AM23" s="27"/>
      <c r="AN23" s="27"/>
      <c r="AO23" s="27"/>
    </row>
    <row r="24" spans="1:41" s="33" customFormat="1" x14ac:dyDescent="0.25">
      <c r="A24" s="42" t="s">
        <v>37</v>
      </c>
      <c r="B24" s="55" t="s">
        <v>21</v>
      </c>
      <c r="C24" s="56" t="s">
        <v>59</v>
      </c>
      <c r="D24" s="56"/>
      <c r="E24" s="56"/>
      <c r="F24" s="57"/>
      <c r="G24" s="57"/>
      <c r="H24" s="56"/>
      <c r="I24" s="56"/>
      <c r="J24" s="56">
        <v>2</v>
      </c>
      <c r="K24" s="56">
        <v>2</v>
      </c>
      <c r="L24" s="56"/>
      <c r="M24" s="56"/>
      <c r="N24" s="56"/>
      <c r="O24" s="56"/>
      <c r="P24" s="56">
        <v>6</v>
      </c>
      <c r="Q24" s="58" t="s">
        <v>180</v>
      </c>
      <c r="R24" s="44" t="s">
        <v>5</v>
      </c>
      <c r="S24" s="47" t="s">
        <v>64</v>
      </c>
      <c r="T24" s="48"/>
      <c r="U24" s="47" t="s">
        <v>16</v>
      </c>
      <c r="V24" s="49"/>
      <c r="W24" s="27"/>
      <c r="X24" s="27"/>
      <c r="Y24" s="27"/>
      <c r="Z24" s="27"/>
      <c r="AA24" s="27"/>
      <c r="AB24" s="27"/>
      <c r="AC24" s="27"/>
      <c r="AD24" s="27"/>
      <c r="AE24" s="27"/>
      <c r="AF24" s="27"/>
      <c r="AG24" s="27"/>
      <c r="AH24" s="27"/>
      <c r="AI24" s="27"/>
      <c r="AJ24" s="27"/>
      <c r="AK24" s="27"/>
      <c r="AL24" s="27"/>
      <c r="AM24" s="27"/>
      <c r="AN24" s="27"/>
      <c r="AO24" s="27"/>
    </row>
    <row r="25" spans="1:41" s="33" customFormat="1" ht="25.5" x14ac:dyDescent="0.25">
      <c r="A25" s="42" t="s">
        <v>98</v>
      </c>
      <c r="B25" s="55" t="s">
        <v>89</v>
      </c>
      <c r="C25" s="56" t="s">
        <v>59</v>
      </c>
      <c r="D25" s="56"/>
      <c r="E25" s="56"/>
      <c r="F25" s="57"/>
      <c r="G25" s="57"/>
      <c r="H25" s="56"/>
      <c r="I25" s="56"/>
      <c r="J25" s="56">
        <v>2</v>
      </c>
      <c r="K25" s="56">
        <v>1</v>
      </c>
      <c r="L25" s="56"/>
      <c r="M25" s="56"/>
      <c r="N25" s="56"/>
      <c r="O25" s="56"/>
      <c r="P25" s="56">
        <v>6</v>
      </c>
      <c r="Q25" s="58" t="s">
        <v>94</v>
      </c>
      <c r="R25" s="44" t="s">
        <v>5</v>
      </c>
      <c r="S25" s="47" t="s">
        <v>119</v>
      </c>
      <c r="T25" s="48"/>
      <c r="U25" s="62" t="s">
        <v>96</v>
      </c>
      <c r="V25" s="49"/>
      <c r="W25" s="27"/>
      <c r="X25" s="27"/>
      <c r="Y25" s="27"/>
      <c r="Z25" s="27"/>
      <c r="AA25" s="27"/>
      <c r="AB25" s="27"/>
      <c r="AC25" s="27"/>
      <c r="AD25" s="27"/>
      <c r="AE25" s="27"/>
      <c r="AF25" s="27"/>
      <c r="AG25" s="27"/>
      <c r="AH25" s="27"/>
      <c r="AI25" s="27"/>
      <c r="AJ25" s="27"/>
      <c r="AK25" s="27"/>
      <c r="AL25" s="27"/>
      <c r="AM25" s="27"/>
      <c r="AN25" s="27"/>
      <c r="AO25" s="27"/>
    </row>
    <row r="26" spans="1:41" s="33" customFormat="1" x14ac:dyDescent="0.25">
      <c r="A26" s="61" t="s">
        <v>152</v>
      </c>
      <c r="B26" s="55" t="s">
        <v>90</v>
      </c>
      <c r="C26" s="56" t="s">
        <v>59</v>
      </c>
      <c r="D26" s="56"/>
      <c r="E26" s="56"/>
      <c r="F26" s="57"/>
      <c r="G26" s="57"/>
      <c r="H26" s="56"/>
      <c r="I26" s="56"/>
      <c r="J26" s="56"/>
      <c r="K26" s="56"/>
      <c r="L26" s="56">
        <v>2</v>
      </c>
      <c r="M26" s="56">
        <v>2</v>
      </c>
      <c r="N26" s="56"/>
      <c r="O26" s="56"/>
      <c r="P26" s="56">
        <v>6</v>
      </c>
      <c r="Q26" s="58" t="s">
        <v>180</v>
      </c>
      <c r="R26" s="44" t="s">
        <v>5</v>
      </c>
      <c r="S26" s="47" t="s">
        <v>64</v>
      </c>
      <c r="T26" s="48"/>
      <c r="U26" s="47" t="s">
        <v>21</v>
      </c>
      <c r="V26" s="49"/>
      <c r="W26" s="27"/>
      <c r="X26" s="27"/>
      <c r="Y26" s="27"/>
      <c r="Z26" s="27"/>
      <c r="AA26" s="27"/>
      <c r="AB26" s="27"/>
      <c r="AC26" s="27"/>
      <c r="AD26" s="27"/>
      <c r="AE26" s="27"/>
      <c r="AF26" s="27"/>
      <c r="AG26" s="27"/>
      <c r="AH26" s="27"/>
      <c r="AI26" s="27"/>
      <c r="AJ26" s="27"/>
      <c r="AK26" s="27"/>
      <c r="AL26" s="27"/>
      <c r="AM26" s="27"/>
      <c r="AN26" s="27"/>
      <c r="AO26" s="27"/>
    </row>
    <row r="27" spans="1:41" s="6" customFormat="1" x14ac:dyDescent="0.25">
      <c r="A27" s="63" t="s">
        <v>99</v>
      </c>
      <c r="B27" s="64" t="s">
        <v>92</v>
      </c>
      <c r="C27" s="44" t="s">
        <v>59</v>
      </c>
      <c r="D27" s="61"/>
      <c r="E27" s="61"/>
      <c r="F27" s="61"/>
      <c r="G27" s="61"/>
      <c r="H27" s="61"/>
      <c r="I27" s="61"/>
      <c r="J27" s="44"/>
      <c r="K27" s="44"/>
      <c r="L27" s="65">
        <v>2</v>
      </c>
      <c r="M27" s="65">
        <v>2</v>
      </c>
      <c r="N27" s="65"/>
      <c r="O27" s="65"/>
      <c r="P27" s="44">
        <v>6</v>
      </c>
      <c r="Q27" s="66" t="s">
        <v>120</v>
      </c>
      <c r="R27" s="44" t="s">
        <v>5</v>
      </c>
      <c r="S27" s="46" t="s">
        <v>146</v>
      </c>
      <c r="T27" s="46"/>
      <c r="U27" s="48"/>
      <c r="V27" s="67"/>
      <c r="W27" s="26"/>
      <c r="X27" s="26"/>
      <c r="Y27" s="26"/>
      <c r="Z27" s="26"/>
      <c r="AA27" s="26"/>
      <c r="AB27" s="26"/>
      <c r="AC27" s="26"/>
      <c r="AD27" s="26"/>
      <c r="AE27" s="26"/>
      <c r="AF27" s="26"/>
      <c r="AG27" s="26"/>
      <c r="AH27" s="26"/>
      <c r="AI27" s="26"/>
      <c r="AJ27" s="26"/>
      <c r="AK27" s="26"/>
      <c r="AL27" s="26"/>
      <c r="AM27" s="26"/>
      <c r="AN27" s="26"/>
      <c r="AO27" s="26"/>
    </row>
    <row r="28" spans="1:41" s="6" customFormat="1" x14ac:dyDescent="0.25">
      <c r="A28" s="42" t="s">
        <v>203</v>
      </c>
      <c r="B28" s="64" t="s">
        <v>93</v>
      </c>
      <c r="C28" s="44" t="s">
        <v>59</v>
      </c>
      <c r="D28" s="61"/>
      <c r="E28" s="61"/>
      <c r="F28" s="61"/>
      <c r="G28" s="61"/>
      <c r="H28" s="61"/>
      <c r="I28" s="61"/>
      <c r="J28" s="44"/>
      <c r="K28" s="44"/>
      <c r="L28" s="65"/>
      <c r="M28" s="65"/>
      <c r="N28" s="65">
        <v>0</v>
      </c>
      <c r="O28" s="65">
        <v>4</v>
      </c>
      <c r="P28" s="44">
        <v>6</v>
      </c>
      <c r="Q28" s="46" t="s">
        <v>79</v>
      </c>
      <c r="R28" s="44" t="s">
        <v>7</v>
      </c>
      <c r="S28" s="47" t="s">
        <v>70</v>
      </c>
      <c r="T28" s="46"/>
      <c r="U28" s="48"/>
      <c r="V28" s="67"/>
      <c r="W28" s="26"/>
      <c r="X28" s="26"/>
      <c r="Y28" s="26"/>
      <c r="Z28" s="26"/>
      <c r="AA28" s="26"/>
      <c r="AB28" s="26"/>
      <c r="AC28" s="26"/>
      <c r="AD28" s="26"/>
      <c r="AE28" s="26"/>
      <c r="AF28" s="26"/>
      <c r="AG28" s="26"/>
      <c r="AH28" s="26"/>
      <c r="AI28" s="26"/>
      <c r="AJ28" s="26"/>
      <c r="AK28" s="26"/>
      <c r="AL28" s="26"/>
      <c r="AM28" s="26"/>
      <c r="AN28" s="26"/>
      <c r="AO28" s="26"/>
    </row>
    <row r="29" spans="1:41" s="6" customFormat="1" x14ac:dyDescent="0.25">
      <c r="A29" s="42"/>
      <c r="B29" s="68" t="s">
        <v>137</v>
      </c>
      <c r="C29" s="44"/>
      <c r="D29" s="120"/>
      <c r="E29" s="120"/>
      <c r="F29" s="120"/>
      <c r="G29" s="120"/>
      <c r="H29" s="120"/>
      <c r="I29" s="120"/>
      <c r="J29" s="120"/>
      <c r="K29" s="120"/>
      <c r="L29" s="119"/>
      <c r="M29" s="119"/>
      <c r="N29" s="119"/>
      <c r="O29" s="119"/>
      <c r="P29" s="69">
        <v>15</v>
      </c>
      <c r="Q29" s="46"/>
      <c r="R29" s="44"/>
      <c r="S29" s="46"/>
      <c r="T29" s="46"/>
      <c r="U29" s="48"/>
      <c r="V29" s="67"/>
      <c r="W29" s="26"/>
      <c r="X29" s="26"/>
      <c r="Y29" s="26"/>
      <c r="Z29" s="26"/>
      <c r="AA29" s="26"/>
      <c r="AB29" s="26"/>
      <c r="AC29" s="26"/>
      <c r="AD29" s="26"/>
      <c r="AE29" s="26"/>
      <c r="AF29" s="26"/>
      <c r="AG29" s="26"/>
      <c r="AH29" s="26"/>
      <c r="AI29" s="26"/>
      <c r="AJ29" s="26"/>
      <c r="AK29" s="26"/>
      <c r="AL29" s="26"/>
      <c r="AM29" s="26"/>
      <c r="AN29" s="26"/>
      <c r="AO29" s="26"/>
    </row>
    <row r="30" spans="1:41" s="33" customFormat="1" ht="12.75" customHeight="1" x14ac:dyDescent="0.25">
      <c r="A30" s="42" t="s">
        <v>126</v>
      </c>
      <c r="B30" s="43" t="s">
        <v>127</v>
      </c>
      <c r="C30" s="44" t="s">
        <v>59</v>
      </c>
      <c r="D30" s="44">
        <v>2</v>
      </c>
      <c r="E30" s="44">
        <v>0</v>
      </c>
      <c r="F30" s="45"/>
      <c r="G30" s="45"/>
      <c r="H30" s="44" t="s">
        <v>44</v>
      </c>
      <c r="I30" s="44"/>
      <c r="J30" s="44"/>
      <c r="K30" s="44"/>
      <c r="L30" s="44" t="s">
        <v>44</v>
      </c>
      <c r="M30" s="44"/>
      <c r="N30" s="44"/>
      <c r="O30" s="44"/>
      <c r="P30" s="44">
        <v>3</v>
      </c>
      <c r="Q30" s="46" t="s">
        <v>128</v>
      </c>
      <c r="R30" s="44" t="s">
        <v>5</v>
      </c>
      <c r="S30" s="47" t="s">
        <v>78</v>
      </c>
      <c r="T30" s="48"/>
      <c r="U30" s="48"/>
      <c r="V30" s="49"/>
      <c r="W30" s="27"/>
      <c r="X30" s="27"/>
      <c r="Y30" s="27"/>
      <c r="Z30" s="27"/>
      <c r="AA30" s="27"/>
      <c r="AB30" s="27"/>
      <c r="AC30" s="27"/>
      <c r="AD30" s="27"/>
      <c r="AE30" s="27"/>
      <c r="AF30" s="27"/>
      <c r="AG30" s="27"/>
      <c r="AH30" s="27"/>
      <c r="AI30" s="27"/>
      <c r="AJ30" s="27"/>
      <c r="AK30" s="27"/>
      <c r="AL30" s="27"/>
      <c r="AM30" s="27"/>
      <c r="AN30" s="27"/>
      <c r="AO30" s="27"/>
    </row>
    <row r="31" spans="1:41" s="6" customFormat="1" x14ac:dyDescent="0.25">
      <c r="A31" s="63" t="s">
        <v>129</v>
      </c>
      <c r="B31" s="43" t="s">
        <v>124</v>
      </c>
      <c r="C31" s="44" t="s">
        <v>59</v>
      </c>
      <c r="D31" s="44">
        <v>2</v>
      </c>
      <c r="E31" s="44">
        <v>0</v>
      </c>
      <c r="F31" s="44"/>
      <c r="G31" s="44"/>
      <c r="H31" s="44" t="s">
        <v>44</v>
      </c>
      <c r="I31" s="44"/>
      <c r="J31" s="44"/>
      <c r="K31" s="44"/>
      <c r="L31" s="44" t="s">
        <v>44</v>
      </c>
      <c r="M31" s="44"/>
      <c r="N31" s="44"/>
      <c r="O31" s="44"/>
      <c r="P31" s="44">
        <v>3</v>
      </c>
      <c r="Q31" s="70" t="s">
        <v>125</v>
      </c>
      <c r="R31" s="44" t="s">
        <v>5</v>
      </c>
      <c r="S31" s="47" t="s">
        <v>78</v>
      </c>
      <c r="T31" s="46"/>
      <c r="U31" s="48"/>
      <c r="V31" s="67"/>
      <c r="W31" s="26"/>
      <c r="X31" s="26"/>
      <c r="Y31" s="26"/>
      <c r="Z31" s="26"/>
      <c r="AA31" s="26"/>
      <c r="AB31" s="26"/>
      <c r="AC31" s="26"/>
      <c r="AD31" s="26"/>
      <c r="AE31" s="26"/>
      <c r="AF31" s="26"/>
      <c r="AG31" s="26"/>
      <c r="AH31" s="26"/>
      <c r="AI31" s="26"/>
      <c r="AJ31" s="26"/>
      <c r="AK31" s="26"/>
      <c r="AL31" s="26"/>
      <c r="AM31" s="26"/>
      <c r="AN31" s="26"/>
      <c r="AO31" s="26"/>
    </row>
    <row r="32" spans="1:41" s="6" customFormat="1" x14ac:dyDescent="0.25">
      <c r="A32" s="46" t="s">
        <v>161</v>
      </c>
      <c r="B32" s="43" t="s">
        <v>163</v>
      </c>
      <c r="C32" s="44" t="s">
        <v>59</v>
      </c>
      <c r="D32" s="44">
        <v>2</v>
      </c>
      <c r="E32" s="44">
        <v>2</v>
      </c>
      <c r="F32" s="44" t="s">
        <v>44</v>
      </c>
      <c r="G32" s="44"/>
      <c r="H32" s="44" t="s">
        <v>44</v>
      </c>
      <c r="I32" s="44"/>
      <c r="J32" s="44" t="s">
        <v>44</v>
      </c>
      <c r="K32" s="44"/>
      <c r="L32" s="44" t="s">
        <v>44</v>
      </c>
      <c r="M32" s="44"/>
      <c r="N32" s="44" t="s">
        <v>44</v>
      </c>
      <c r="O32" s="44"/>
      <c r="P32" s="44">
        <v>6</v>
      </c>
      <c r="Q32" s="70" t="s">
        <v>162</v>
      </c>
      <c r="R32" s="44"/>
      <c r="S32" s="47" t="s">
        <v>62</v>
      </c>
      <c r="T32" s="46"/>
      <c r="U32" s="48"/>
      <c r="V32" s="67"/>
      <c r="W32" s="26"/>
      <c r="X32" s="26"/>
      <c r="Y32" s="26"/>
      <c r="Z32" s="26"/>
      <c r="AA32" s="26"/>
      <c r="AB32" s="26"/>
      <c r="AC32" s="26"/>
      <c r="AD32" s="26"/>
      <c r="AE32" s="26"/>
      <c r="AF32" s="26"/>
      <c r="AG32" s="26"/>
      <c r="AH32" s="26"/>
      <c r="AI32" s="26"/>
      <c r="AJ32" s="26"/>
      <c r="AK32" s="26"/>
      <c r="AL32" s="26"/>
      <c r="AM32" s="26"/>
      <c r="AN32" s="26"/>
      <c r="AO32" s="26"/>
    </row>
    <row r="33" spans="1:41" s="6" customFormat="1" x14ac:dyDescent="0.25">
      <c r="A33" s="71" t="s">
        <v>170</v>
      </c>
      <c r="B33" s="43" t="s">
        <v>169</v>
      </c>
      <c r="C33" s="44" t="s">
        <v>59</v>
      </c>
      <c r="D33" s="44">
        <v>2</v>
      </c>
      <c r="E33" s="44">
        <v>0</v>
      </c>
      <c r="F33" s="44"/>
      <c r="G33" s="44"/>
      <c r="H33" s="45" t="s">
        <v>44</v>
      </c>
      <c r="I33" s="44"/>
      <c r="J33" s="44"/>
      <c r="K33" s="44"/>
      <c r="L33" s="45" t="s">
        <v>44</v>
      </c>
      <c r="M33" s="44"/>
      <c r="N33" s="44"/>
      <c r="O33" s="44"/>
      <c r="P33" s="44">
        <v>3</v>
      </c>
      <c r="Q33" s="70" t="s">
        <v>171</v>
      </c>
      <c r="R33" s="44" t="s">
        <v>5</v>
      </c>
      <c r="S33" s="47" t="s">
        <v>188</v>
      </c>
      <c r="T33" s="46"/>
      <c r="U33" s="48"/>
      <c r="V33" s="67"/>
      <c r="W33" s="26"/>
      <c r="X33" s="26"/>
      <c r="Y33" s="26"/>
      <c r="Z33" s="26"/>
      <c r="AA33" s="26"/>
      <c r="AB33" s="26"/>
      <c r="AC33" s="26"/>
      <c r="AD33" s="26"/>
      <c r="AE33" s="26"/>
      <c r="AF33" s="26"/>
      <c r="AG33" s="26"/>
      <c r="AH33" s="26"/>
      <c r="AI33" s="26"/>
      <c r="AJ33" s="26"/>
      <c r="AK33" s="26"/>
      <c r="AL33" s="26"/>
      <c r="AM33" s="26"/>
      <c r="AN33" s="26"/>
      <c r="AO33" s="26"/>
    </row>
    <row r="34" spans="1:41" s="6" customFormat="1" x14ac:dyDescent="0.25">
      <c r="A34" s="46" t="s">
        <v>197</v>
      </c>
      <c r="B34" s="43" t="s">
        <v>172</v>
      </c>
      <c r="C34" s="44" t="s">
        <v>74</v>
      </c>
      <c r="D34" s="44"/>
      <c r="E34" s="44"/>
      <c r="F34" s="44">
        <v>2</v>
      </c>
      <c r="G34" s="44">
        <v>2</v>
      </c>
      <c r="H34" s="45"/>
      <c r="I34" s="44"/>
      <c r="J34" s="45" t="s">
        <v>44</v>
      </c>
      <c r="K34" s="44"/>
      <c r="L34" s="45"/>
      <c r="M34" s="44"/>
      <c r="N34" s="45" t="s">
        <v>44</v>
      </c>
      <c r="O34" s="44"/>
      <c r="P34" s="44">
        <v>6</v>
      </c>
      <c r="Q34" s="70" t="s">
        <v>173</v>
      </c>
      <c r="R34" s="44" t="s">
        <v>5</v>
      </c>
      <c r="S34" s="47" t="s">
        <v>70</v>
      </c>
      <c r="T34" s="46"/>
      <c r="U34" s="48"/>
      <c r="V34" s="67"/>
      <c r="W34" s="26"/>
      <c r="X34" s="26"/>
      <c r="Y34" s="26"/>
      <c r="Z34" s="26"/>
      <c r="AA34" s="26"/>
      <c r="AB34" s="26"/>
      <c r="AC34" s="26"/>
      <c r="AD34" s="26"/>
      <c r="AE34" s="26"/>
      <c r="AF34" s="26"/>
      <c r="AG34" s="26"/>
      <c r="AH34" s="26"/>
      <c r="AI34" s="26"/>
      <c r="AJ34" s="26"/>
      <c r="AK34" s="26"/>
      <c r="AL34" s="26"/>
      <c r="AM34" s="26"/>
      <c r="AN34" s="26"/>
      <c r="AO34" s="26"/>
    </row>
    <row r="35" spans="1:41" s="6" customFormat="1" ht="25.5" x14ac:dyDescent="0.25">
      <c r="A35" s="63" t="s">
        <v>103</v>
      </c>
      <c r="B35" s="72" t="s">
        <v>104</v>
      </c>
      <c r="C35" s="56" t="s">
        <v>74</v>
      </c>
      <c r="D35" s="56"/>
      <c r="E35" s="56"/>
      <c r="F35" s="56"/>
      <c r="G35" s="56"/>
      <c r="H35" s="56">
        <v>2</v>
      </c>
      <c r="I35" s="56">
        <v>2</v>
      </c>
      <c r="J35" s="56" t="s">
        <v>44</v>
      </c>
      <c r="K35" s="56"/>
      <c r="L35" s="56" t="s">
        <v>44</v>
      </c>
      <c r="M35" s="56"/>
      <c r="N35" s="56" t="s">
        <v>44</v>
      </c>
      <c r="O35" s="56"/>
      <c r="P35" s="56">
        <v>6</v>
      </c>
      <c r="Q35" s="73" t="s">
        <v>105</v>
      </c>
      <c r="R35" s="56" t="s">
        <v>5</v>
      </c>
      <c r="S35" s="70" t="s">
        <v>143</v>
      </c>
      <c r="T35" s="46"/>
      <c r="U35" s="48"/>
      <c r="V35" s="67"/>
      <c r="W35" s="26"/>
      <c r="X35" s="26"/>
      <c r="Y35" s="26"/>
      <c r="Z35" s="26"/>
      <c r="AA35" s="26"/>
      <c r="AB35" s="26"/>
      <c r="AC35" s="26"/>
      <c r="AD35" s="26"/>
      <c r="AE35" s="26"/>
      <c r="AF35" s="26"/>
      <c r="AG35" s="26"/>
      <c r="AH35" s="26"/>
      <c r="AI35" s="26"/>
      <c r="AJ35" s="26"/>
      <c r="AK35" s="26"/>
      <c r="AL35" s="26"/>
      <c r="AM35" s="26"/>
      <c r="AN35" s="26"/>
      <c r="AO35" s="26"/>
    </row>
    <row r="36" spans="1:41" s="6" customFormat="1" x14ac:dyDescent="0.25">
      <c r="A36" s="63" t="s">
        <v>198</v>
      </c>
      <c r="B36" s="72" t="s">
        <v>174</v>
      </c>
      <c r="C36" s="56" t="s">
        <v>74</v>
      </c>
      <c r="D36" s="56"/>
      <c r="E36" s="56"/>
      <c r="F36" s="56"/>
      <c r="G36" s="56"/>
      <c r="H36" s="56">
        <v>0</v>
      </c>
      <c r="I36" s="56">
        <v>2</v>
      </c>
      <c r="J36" s="56"/>
      <c r="K36" s="56"/>
      <c r="L36" s="57" t="s">
        <v>44</v>
      </c>
      <c r="M36" s="56"/>
      <c r="N36" s="56"/>
      <c r="O36" s="56"/>
      <c r="P36" s="56">
        <v>3</v>
      </c>
      <c r="Q36" s="73" t="s">
        <v>175</v>
      </c>
      <c r="R36" s="56" t="s">
        <v>5</v>
      </c>
      <c r="S36" s="47" t="s">
        <v>70</v>
      </c>
      <c r="T36" s="46"/>
      <c r="U36" s="48"/>
      <c r="V36" s="67"/>
      <c r="W36" s="26"/>
      <c r="X36" s="26"/>
      <c r="Y36" s="26"/>
      <c r="Z36" s="26"/>
      <c r="AA36" s="26"/>
      <c r="AB36" s="26"/>
      <c r="AC36" s="26"/>
      <c r="AD36" s="26"/>
      <c r="AE36" s="26"/>
      <c r="AF36" s="26"/>
      <c r="AG36" s="26"/>
      <c r="AH36" s="26"/>
      <c r="AI36" s="26"/>
      <c r="AJ36" s="26"/>
      <c r="AK36" s="26"/>
      <c r="AL36" s="26"/>
      <c r="AM36" s="26"/>
      <c r="AN36" s="26"/>
      <c r="AO36" s="26"/>
    </row>
    <row r="37" spans="1:41" s="6" customFormat="1" ht="25.5" x14ac:dyDescent="0.25">
      <c r="A37" s="74" t="s">
        <v>153</v>
      </c>
      <c r="B37" s="72" t="s">
        <v>106</v>
      </c>
      <c r="C37" s="44" t="s">
        <v>59</v>
      </c>
      <c r="D37" s="44"/>
      <c r="E37" s="44"/>
      <c r="F37" s="44"/>
      <c r="G37" s="44"/>
      <c r="H37" s="44"/>
      <c r="I37" s="44"/>
      <c r="J37" s="56">
        <v>2</v>
      </c>
      <c r="K37" s="56">
        <v>0</v>
      </c>
      <c r="L37" s="44"/>
      <c r="M37" s="44"/>
      <c r="N37" s="56" t="s">
        <v>44</v>
      </c>
      <c r="O37" s="56"/>
      <c r="P37" s="75">
        <v>3</v>
      </c>
      <c r="Q37" s="70" t="s">
        <v>105</v>
      </c>
      <c r="R37" s="44" t="s">
        <v>5</v>
      </c>
      <c r="S37" s="70" t="s">
        <v>143</v>
      </c>
      <c r="T37" s="46"/>
      <c r="U37" s="48"/>
      <c r="V37" s="67"/>
      <c r="W37" s="26"/>
      <c r="X37" s="26"/>
      <c r="Y37" s="26"/>
      <c r="Z37" s="26"/>
      <c r="AA37" s="26"/>
      <c r="AB37" s="26"/>
      <c r="AC37" s="26"/>
      <c r="AD37" s="26"/>
      <c r="AE37" s="26"/>
      <c r="AF37" s="26"/>
      <c r="AG37" s="26"/>
      <c r="AH37" s="26"/>
      <c r="AI37" s="26"/>
      <c r="AJ37" s="26"/>
      <c r="AK37" s="26"/>
      <c r="AL37" s="26"/>
      <c r="AM37" s="26"/>
      <c r="AN37" s="26"/>
      <c r="AO37" s="26"/>
    </row>
    <row r="38" spans="1:41" s="6" customFormat="1" ht="25.5" x14ac:dyDescent="0.25">
      <c r="A38" s="63" t="s">
        <v>142</v>
      </c>
      <c r="B38" s="72" t="s">
        <v>110</v>
      </c>
      <c r="C38" s="56" t="s">
        <v>59</v>
      </c>
      <c r="D38" s="56"/>
      <c r="E38" s="56"/>
      <c r="F38" s="56"/>
      <c r="G38" s="56"/>
      <c r="H38" s="56"/>
      <c r="I38" s="56"/>
      <c r="J38" s="56">
        <v>2</v>
      </c>
      <c r="K38" s="56">
        <v>2</v>
      </c>
      <c r="L38" s="56"/>
      <c r="M38" s="56"/>
      <c r="N38" s="56" t="s">
        <v>44</v>
      </c>
      <c r="O38" s="56"/>
      <c r="P38" s="56">
        <v>6</v>
      </c>
      <c r="Q38" s="73" t="s">
        <v>176</v>
      </c>
      <c r="R38" s="56" t="s">
        <v>5</v>
      </c>
      <c r="S38" s="70" t="s">
        <v>109</v>
      </c>
      <c r="T38" s="46"/>
      <c r="U38" s="48"/>
      <c r="V38" s="67"/>
      <c r="W38" s="26"/>
      <c r="X38" s="26"/>
      <c r="Y38" s="26"/>
      <c r="Z38" s="26"/>
      <c r="AA38" s="26"/>
      <c r="AB38" s="26"/>
      <c r="AC38" s="26"/>
      <c r="AD38" s="26"/>
      <c r="AE38" s="26"/>
      <c r="AF38" s="26"/>
      <c r="AG38" s="26"/>
      <c r="AH38" s="26"/>
      <c r="AI38" s="26"/>
      <c r="AJ38" s="26"/>
      <c r="AK38" s="26"/>
      <c r="AL38" s="26"/>
      <c r="AM38" s="26"/>
      <c r="AN38" s="26"/>
      <c r="AO38" s="26"/>
    </row>
    <row r="39" spans="1:41" s="6" customFormat="1" x14ac:dyDescent="0.25">
      <c r="A39" s="42"/>
      <c r="B39" s="76" t="s">
        <v>138</v>
      </c>
      <c r="C39" s="44"/>
      <c r="D39" s="120"/>
      <c r="E39" s="120"/>
      <c r="F39" s="120"/>
      <c r="G39" s="120"/>
      <c r="H39" s="120"/>
      <c r="I39" s="120"/>
      <c r="J39" s="120"/>
      <c r="K39" s="120"/>
      <c r="L39" s="119"/>
      <c r="M39" s="119"/>
      <c r="N39" s="119"/>
      <c r="O39" s="119"/>
      <c r="P39" s="69">
        <v>24</v>
      </c>
      <c r="Q39" s="46"/>
      <c r="R39" s="44"/>
      <c r="S39" s="46"/>
      <c r="T39" s="46"/>
      <c r="U39" s="48"/>
      <c r="V39" s="67"/>
      <c r="W39" s="26"/>
      <c r="X39" s="26"/>
      <c r="Y39" s="26"/>
      <c r="Z39" s="26"/>
      <c r="AA39" s="26"/>
      <c r="AB39" s="26"/>
      <c r="AC39" s="26"/>
      <c r="AD39" s="26"/>
      <c r="AE39" s="26"/>
      <c r="AF39" s="26"/>
      <c r="AG39" s="26"/>
      <c r="AH39" s="26"/>
      <c r="AI39" s="26"/>
      <c r="AJ39" s="26"/>
      <c r="AK39" s="26"/>
      <c r="AL39" s="26"/>
      <c r="AM39" s="26"/>
      <c r="AN39" s="26"/>
      <c r="AO39" s="26"/>
    </row>
    <row r="40" spans="1:41" s="6" customFormat="1" x14ac:dyDescent="0.25">
      <c r="A40" s="74" t="s">
        <v>155</v>
      </c>
      <c r="B40" s="43" t="s">
        <v>135</v>
      </c>
      <c r="C40" s="44"/>
      <c r="D40" s="77"/>
      <c r="E40" s="77"/>
      <c r="F40" s="77"/>
      <c r="G40" s="77"/>
      <c r="H40" s="77">
        <v>2</v>
      </c>
      <c r="I40" s="77">
        <v>2</v>
      </c>
      <c r="J40" s="77"/>
      <c r="K40" s="77"/>
      <c r="L40" s="56" t="s">
        <v>44</v>
      </c>
      <c r="M40" s="56"/>
      <c r="N40" s="56"/>
      <c r="O40" s="56"/>
      <c r="P40" s="44">
        <v>6</v>
      </c>
      <c r="Q40" s="78" t="s">
        <v>202</v>
      </c>
      <c r="R40" s="44" t="s">
        <v>5</v>
      </c>
      <c r="S40" s="47" t="s">
        <v>144</v>
      </c>
      <c r="T40" s="76"/>
      <c r="U40" s="48"/>
      <c r="V40" s="67"/>
      <c r="W40" s="26"/>
      <c r="X40" s="26"/>
      <c r="Y40" s="26"/>
      <c r="Z40" s="26"/>
      <c r="AA40" s="26"/>
      <c r="AB40" s="26"/>
      <c r="AC40" s="26"/>
      <c r="AD40" s="26"/>
      <c r="AE40" s="26"/>
      <c r="AF40" s="26"/>
      <c r="AG40" s="26"/>
      <c r="AH40" s="26"/>
      <c r="AI40" s="26"/>
      <c r="AJ40" s="26"/>
      <c r="AK40" s="26"/>
      <c r="AL40" s="26"/>
      <c r="AM40" s="26"/>
      <c r="AN40" s="26"/>
      <c r="AO40" s="26"/>
    </row>
    <row r="41" spans="1:41" s="6" customFormat="1" x14ac:dyDescent="0.25">
      <c r="A41" s="63" t="s">
        <v>111</v>
      </c>
      <c r="B41" s="43" t="s">
        <v>112</v>
      </c>
      <c r="C41" s="44" t="s">
        <v>59</v>
      </c>
      <c r="D41" s="77"/>
      <c r="E41" s="77"/>
      <c r="F41" s="77"/>
      <c r="G41" s="77"/>
      <c r="H41" s="77">
        <v>2</v>
      </c>
      <c r="I41" s="77">
        <v>2</v>
      </c>
      <c r="J41" s="56"/>
      <c r="K41" s="56"/>
      <c r="L41" s="56" t="s">
        <v>44</v>
      </c>
      <c r="M41" s="56"/>
      <c r="N41" s="56"/>
      <c r="O41" s="56"/>
      <c r="P41" s="44">
        <v>6</v>
      </c>
      <c r="Q41" s="78" t="s">
        <v>108</v>
      </c>
      <c r="R41" s="44" t="s">
        <v>5</v>
      </c>
      <c r="S41" s="70" t="s">
        <v>109</v>
      </c>
      <c r="T41" s="46" t="s">
        <v>145</v>
      </c>
      <c r="U41" s="48"/>
      <c r="V41" s="67"/>
      <c r="W41" s="26"/>
      <c r="X41" s="26"/>
      <c r="Y41" s="26"/>
      <c r="Z41" s="26"/>
      <c r="AA41" s="26"/>
      <c r="AB41" s="26"/>
      <c r="AC41" s="26"/>
      <c r="AD41" s="26"/>
      <c r="AE41" s="26"/>
      <c r="AF41" s="26"/>
      <c r="AG41" s="26"/>
      <c r="AH41" s="26"/>
      <c r="AI41" s="26"/>
      <c r="AJ41" s="26"/>
      <c r="AK41" s="26"/>
      <c r="AL41" s="26"/>
      <c r="AM41" s="26"/>
      <c r="AN41" s="26"/>
      <c r="AO41" s="26"/>
    </row>
    <row r="42" spans="1:41" s="6" customFormat="1" x14ac:dyDescent="0.25">
      <c r="A42" s="51" t="s">
        <v>156</v>
      </c>
      <c r="B42" s="43" t="s">
        <v>148</v>
      </c>
      <c r="C42" s="44" t="s">
        <v>59</v>
      </c>
      <c r="D42" s="44"/>
      <c r="E42" s="44"/>
      <c r="F42" s="44"/>
      <c r="G42" s="44"/>
      <c r="H42" s="44">
        <v>2</v>
      </c>
      <c r="I42" s="44">
        <v>0</v>
      </c>
      <c r="J42" s="44"/>
      <c r="K42" s="44"/>
      <c r="L42" s="44" t="s">
        <v>44</v>
      </c>
      <c r="M42" s="44"/>
      <c r="N42" s="44"/>
      <c r="O42" s="44"/>
      <c r="P42" s="44">
        <v>3</v>
      </c>
      <c r="Q42" s="46" t="s">
        <v>95</v>
      </c>
      <c r="R42" s="44" t="s">
        <v>7</v>
      </c>
      <c r="S42" s="47" t="s">
        <v>65</v>
      </c>
      <c r="T42" s="48"/>
      <c r="U42" s="48" t="s">
        <v>14</v>
      </c>
      <c r="V42" s="67"/>
      <c r="W42" s="26"/>
      <c r="X42" s="26"/>
      <c r="Y42" s="26"/>
      <c r="Z42" s="26"/>
      <c r="AA42" s="26"/>
      <c r="AB42" s="26"/>
      <c r="AC42" s="26"/>
      <c r="AD42" s="26"/>
      <c r="AE42" s="26"/>
      <c r="AF42" s="26"/>
      <c r="AG42" s="26"/>
      <c r="AH42" s="26"/>
      <c r="AI42" s="26"/>
      <c r="AJ42" s="26"/>
      <c r="AK42" s="26"/>
      <c r="AL42" s="26"/>
      <c r="AM42" s="26"/>
      <c r="AN42" s="26"/>
      <c r="AO42" s="26"/>
    </row>
    <row r="43" spans="1:41" s="6" customFormat="1" x14ac:dyDescent="0.25">
      <c r="A43" s="74" t="s">
        <v>150</v>
      </c>
      <c r="B43" s="43" t="s">
        <v>151</v>
      </c>
      <c r="C43" s="56" t="s">
        <v>59</v>
      </c>
      <c r="D43" s="56"/>
      <c r="E43" s="56"/>
      <c r="F43" s="56"/>
      <c r="G43" s="56"/>
      <c r="H43" s="56">
        <v>2</v>
      </c>
      <c r="I43" s="56">
        <v>2</v>
      </c>
      <c r="J43" s="56"/>
      <c r="K43" s="56"/>
      <c r="L43" s="79" t="s">
        <v>44</v>
      </c>
      <c r="M43" s="56"/>
      <c r="N43" s="79"/>
      <c r="O43" s="79"/>
      <c r="P43" s="80">
        <v>6</v>
      </c>
      <c r="Q43" s="81" t="s">
        <v>2</v>
      </c>
      <c r="R43" s="44" t="s">
        <v>5</v>
      </c>
      <c r="S43" s="70" t="s">
        <v>71</v>
      </c>
      <c r="T43" s="46"/>
      <c r="U43" s="48"/>
      <c r="V43" s="67"/>
      <c r="W43" s="26"/>
      <c r="X43" s="26"/>
      <c r="Y43" s="26"/>
      <c r="Z43" s="26"/>
      <c r="AA43" s="26"/>
      <c r="AB43" s="26"/>
      <c r="AC43" s="26"/>
      <c r="AD43" s="26"/>
      <c r="AE43" s="26"/>
      <c r="AF43" s="26"/>
      <c r="AG43" s="26"/>
      <c r="AH43" s="26"/>
      <c r="AI43" s="26"/>
      <c r="AJ43" s="26"/>
      <c r="AK43" s="26"/>
      <c r="AL43" s="26"/>
      <c r="AM43" s="26"/>
      <c r="AN43" s="26"/>
      <c r="AO43" s="26"/>
    </row>
    <row r="44" spans="1:41" s="6" customFormat="1" x14ac:dyDescent="0.25">
      <c r="A44" s="74" t="s">
        <v>154</v>
      </c>
      <c r="B44" s="43" t="s">
        <v>132</v>
      </c>
      <c r="C44" s="56" t="s">
        <v>74</v>
      </c>
      <c r="D44" s="56"/>
      <c r="E44" s="56"/>
      <c r="F44" s="56"/>
      <c r="G44" s="56"/>
      <c r="H44" s="56">
        <v>0</v>
      </c>
      <c r="I44" s="56">
        <v>4</v>
      </c>
      <c r="J44" s="56">
        <v>0</v>
      </c>
      <c r="K44" s="56">
        <v>4</v>
      </c>
      <c r="L44" s="79" t="s">
        <v>44</v>
      </c>
      <c r="M44" s="56"/>
      <c r="N44" s="79" t="s">
        <v>44</v>
      </c>
      <c r="O44" s="79"/>
      <c r="P44" s="80">
        <v>6</v>
      </c>
      <c r="Q44" s="81" t="s">
        <v>133</v>
      </c>
      <c r="R44" s="44"/>
      <c r="S44" s="70" t="s">
        <v>134</v>
      </c>
      <c r="T44" s="46"/>
      <c r="U44" s="48"/>
      <c r="V44" s="67"/>
      <c r="W44" s="26"/>
      <c r="X44" s="26"/>
      <c r="Y44" s="26"/>
      <c r="Z44" s="26"/>
      <c r="AA44" s="26"/>
      <c r="AB44" s="26"/>
      <c r="AC44" s="26"/>
      <c r="AD44" s="26"/>
      <c r="AE44" s="26"/>
      <c r="AF44" s="26"/>
      <c r="AG44" s="26"/>
      <c r="AH44" s="26"/>
      <c r="AI44" s="26"/>
      <c r="AJ44" s="26"/>
      <c r="AK44" s="26"/>
      <c r="AL44" s="26"/>
      <c r="AM44" s="26"/>
      <c r="AN44" s="26"/>
      <c r="AO44" s="26"/>
    </row>
    <row r="45" spans="1:41" s="6" customFormat="1" ht="25.5" x14ac:dyDescent="0.25">
      <c r="A45" s="63" t="s">
        <v>76</v>
      </c>
      <c r="B45" s="72" t="s">
        <v>77</v>
      </c>
      <c r="C45" s="44" t="s">
        <v>59</v>
      </c>
      <c r="D45" s="44"/>
      <c r="E45" s="44"/>
      <c r="F45" s="44"/>
      <c r="G45" s="44"/>
      <c r="H45" s="44"/>
      <c r="I45" s="44"/>
      <c r="J45" s="44">
        <v>2</v>
      </c>
      <c r="K45" s="44">
        <v>2</v>
      </c>
      <c r="L45" s="44"/>
      <c r="M45" s="44"/>
      <c r="N45" s="44" t="s">
        <v>44</v>
      </c>
      <c r="O45" s="44"/>
      <c r="P45" s="44">
        <v>6</v>
      </c>
      <c r="Q45" s="46" t="s">
        <v>175</v>
      </c>
      <c r="R45" s="44" t="s">
        <v>7</v>
      </c>
      <c r="S45" s="70" t="s">
        <v>70</v>
      </c>
      <c r="T45" s="76"/>
      <c r="U45" s="48"/>
      <c r="V45" s="67"/>
      <c r="W45" s="26"/>
      <c r="X45" s="26"/>
      <c r="Y45" s="26"/>
      <c r="Z45" s="26"/>
      <c r="AA45" s="26"/>
      <c r="AB45" s="26"/>
      <c r="AC45" s="26"/>
      <c r="AD45" s="26"/>
      <c r="AE45" s="26"/>
      <c r="AF45" s="26"/>
      <c r="AG45" s="26"/>
      <c r="AH45" s="26"/>
      <c r="AI45" s="26"/>
      <c r="AJ45" s="26"/>
      <c r="AK45" s="26"/>
      <c r="AL45" s="26"/>
      <c r="AM45" s="26"/>
      <c r="AN45" s="26"/>
      <c r="AO45" s="26"/>
    </row>
    <row r="46" spans="1:41" s="6" customFormat="1" x14ac:dyDescent="0.25">
      <c r="A46" s="42" t="s">
        <v>36</v>
      </c>
      <c r="B46" s="43" t="s">
        <v>20</v>
      </c>
      <c r="C46" s="44" t="s">
        <v>59</v>
      </c>
      <c r="D46" s="44"/>
      <c r="E46" s="44"/>
      <c r="F46" s="44"/>
      <c r="G46" s="44"/>
      <c r="H46" s="44"/>
      <c r="I46" s="44"/>
      <c r="J46" s="44">
        <v>2</v>
      </c>
      <c r="K46" s="44">
        <v>2</v>
      </c>
      <c r="L46" s="44"/>
      <c r="M46" s="44"/>
      <c r="N46" s="56" t="s">
        <v>44</v>
      </c>
      <c r="O46" s="56"/>
      <c r="P46" s="44">
        <v>6</v>
      </c>
      <c r="Q46" s="46" t="s">
        <v>168</v>
      </c>
      <c r="R46" s="44" t="s">
        <v>7</v>
      </c>
      <c r="S46" s="47" t="s">
        <v>69</v>
      </c>
      <c r="T46" s="61"/>
      <c r="U46" s="48"/>
      <c r="V46" s="67"/>
      <c r="W46" s="26"/>
      <c r="X46" s="26"/>
      <c r="Y46" s="26"/>
      <c r="Z46" s="26"/>
      <c r="AA46" s="26"/>
      <c r="AB46" s="26"/>
      <c r="AC46" s="26"/>
      <c r="AD46" s="26"/>
      <c r="AE46" s="26"/>
      <c r="AF46" s="26"/>
      <c r="AG46" s="26"/>
      <c r="AH46" s="26"/>
      <c r="AI46" s="26"/>
      <c r="AJ46" s="26"/>
      <c r="AK46" s="26"/>
      <c r="AL46" s="26"/>
      <c r="AM46" s="26"/>
      <c r="AN46" s="26"/>
      <c r="AO46" s="26"/>
    </row>
    <row r="47" spans="1:41" s="6" customFormat="1" x14ac:dyDescent="0.25">
      <c r="A47" s="63" t="s">
        <v>116</v>
      </c>
      <c r="B47" s="43" t="s">
        <v>117</v>
      </c>
      <c r="C47" s="44" t="s">
        <v>59</v>
      </c>
      <c r="D47" s="77"/>
      <c r="E47" s="77"/>
      <c r="F47" s="77"/>
      <c r="G47" s="77"/>
      <c r="H47" s="77"/>
      <c r="I47" s="77"/>
      <c r="J47" s="77">
        <v>2</v>
      </c>
      <c r="K47" s="77">
        <v>2</v>
      </c>
      <c r="L47" s="56"/>
      <c r="M47" s="56"/>
      <c r="N47" s="56" t="s">
        <v>44</v>
      </c>
      <c r="O47" s="56"/>
      <c r="P47" s="44">
        <v>6</v>
      </c>
      <c r="Q47" s="78" t="s">
        <v>118</v>
      </c>
      <c r="R47" s="44" t="s">
        <v>5</v>
      </c>
      <c r="S47" s="61" t="s">
        <v>68</v>
      </c>
      <c r="T47" s="76"/>
      <c r="U47" s="48"/>
      <c r="V47" s="67"/>
      <c r="W47" s="26"/>
      <c r="X47" s="26"/>
      <c r="Y47" s="26"/>
      <c r="Z47" s="26"/>
      <c r="AA47" s="26"/>
      <c r="AB47" s="26"/>
      <c r="AC47" s="26"/>
      <c r="AD47" s="26"/>
      <c r="AE47" s="26"/>
      <c r="AF47" s="26"/>
      <c r="AG47" s="26"/>
      <c r="AH47" s="26"/>
      <c r="AI47" s="26"/>
      <c r="AJ47" s="26"/>
      <c r="AK47" s="26"/>
      <c r="AL47" s="26"/>
      <c r="AM47" s="26"/>
      <c r="AN47" s="26"/>
      <c r="AO47" s="26"/>
    </row>
    <row r="48" spans="1:41" s="6" customFormat="1" x14ac:dyDescent="0.25">
      <c r="A48" s="63" t="s">
        <v>113</v>
      </c>
      <c r="B48" s="43" t="s">
        <v>114</v>
      </c>
      <c r="C48" s="44" t="s">
        <v>59</v>
      </c>
      <c r="D48" s="77"/>
      <c r="E48" s="77"/>
      <c r="F48" s="77"/>
      <c r="G48" s="77"/>
      <c r="H48" s="77"/>
      <c r="I48" s="77"/>
      <c r="J48" s="77">
        <v>2</v>
      </c>
      <c r="K48" s="77">
        <v>0</v>
      </c>
      <c r="L48" s="56"/>
      <c r="M48" s="56"/>
      <c r="N48" s="56" t="s">
        <v>44</v>
      </c>
      <c r="O48" s="56"/>
      <c r="P48" s="44">
        <v>6</v>
      </c>
      <c r="Q48" s="78" t="s">
        <v>115</v>
      </c>
      <c r="R48" s="44" t="s">
        <v>7</v>
      </c>
      <c r="S48" s="61" t="s">
        <v>60</v>
      </c>
      <c r="T48" s="76"/>
      <c r="U48" s="48"/>
      <c r="V48" s="67"/>
      <c r="W48" s="26"/>
      <c r="X48" s="26"/>
      <c r="Y48" s="26"/>
      <c r="Z48" s="26"/>
      <c r="AA48" s="26"/>
      <c r="AB48" s="26"/>
      <c r="AC48" s="26"/>
      <c r="AD48" s="26"/>
      <c r="AE48" s="26"/>
      <c r="AF48" s="26"/>
      <c r="AG48" s="26"/>
      <c r="AH48" s="26"/>
      <c r="AI48" s="26"/>
      <c r="AJ48" s="26"/>
      <c r="AK48" s="26"/>
      <c r="AL48" s="26"/>
      <c r="AM48" s="26"/>
      <c r="AN48" s="26"/>
      <c r="AO48" s="26"/>
    </row>
    <row r="49" spans="1:41" s="6" customFormat="1" x14ac:dyDescent="0.25">
      <c r="A49" s="63" t="s">
        <v>130</v>
      </c>
      <c r="B49" s="43" t="s">
        <v>131</v>
      </c>
      <c r="C49" s="44" t="s">
        <v>59</v>
      </c>
      <c r="D49" s="77"/>
      <c r="E49" s="77"/>
      <c r="F49" s="77"/>
      <c r="G49" s="77"/>
      <c r="H49" s="77"/>
      <c r="I49" s="77"/>
      <c r="J49" s="77">
        <v>2</v>
      </c>
      <c r="K49" s="77">
        <v>2</v>
      </c>
      <c r="L49" s="56"/>
      <c r="M49" s="56"/>
      <c r="N49" s="56" t="s">
        <v>44</v>
      </c>
      <c r="O49" s="56"/>
      <c r="P49" s="82">
        <v>6</v>
      </c>
      <c r="Q49" s="46" t="s">
        <v>1</v>
      </c>
      <c r="R49" s="44" t="s">
        <v>5</v>
      </c>
      <c r="S49" s="47" t="s">
        <v>62</v>
      </c>
      <c r="T49" s="76"/>
      <c r="U49" s="48"/>
      <c r="V49" s="67"/>
      <c r="W49" s="26"/>
      <c r="X49" s="26"/>
      <c r="Y49" s="26"/>
      <c r="Z49" s="26"/>
      <c r="AA49" s="26"/>
      <c r="AB49" s="26"/>
      <c r="AC49" s="26"/>
      <c r="AD49" s="26"/>
      <c r="AE49" s="26"/>
      <c r="AF49" s="26"/>
      <c r="AG49" s="26"/>
      <c r="AH49" s="26"/>
      <c r="AI49" s="26"/>
      <c r="AJ49" s="26"/>
      <c r="AK49" s="26"/>
      <c r="AL49" s="26"/>
      <c r="AM49" s="26"/>
      <c r="AN49" s="26"/>
      <c r="AO49" s="26"/>
    </row>
    <row r="50" spans="1:41" s="6" customFormat="1" x14ac:dyDescent="0.25">
      <c r="A50" s="83" t="s">
        <v>149</v>
      </c>
      <c r="B50" s="43" t="s">
        <v>136</v>
      </c>
      <c r="C50" s="44" t="s">
        <v>59</v>
      </c>
      <c r="D50" s="77"/>
      <c r="E50" s="77"/>
      <c r="F50" s="77"/>
      <c r="G50" s="77"/>
      <c r="H50" s="77"/>
      <c r="I50" s="77"/>
      <c r="J50" s="77">
        <v>0</v>
      </c>
      <c r="K50" s="77">
        <v>2</v>
      </c>
      <c r="L50" s="56"/>
      <c r="M50" s="56"/>
      <c r="N50" s="56" t="s">
        <v>44</v>
      </c>
      <c r="O50" s="56"/>
      <c r="P50" s="44">
        <v>3</v>
      </c>
      <c r="Q50" s="78" t="s">
        <v>121</v>
      </c>
      <c r="R50" s="44" t="s">
        <v>5</v>
      </c>
      <c r="S50" s="61" t="s">
        <v>68</v>
      </c>
      <c r="T50" s="76"/>
      <c r="U50" s="48"/>
      <c r="V50" s="67"/>
      <c r="W50" s="26"/>
      <c r="X50" s="26"/>
      <c r="Y50" s="26"/>
      <c r="Z50" s="26"/>
      <c r="AA50" s="26"/>
      <c r="AB50" s="26"/>
      <c r="AC50" s="26"/>
      <c r="AD50" s="26"/>
      <c r="AE50" s="26"/>
      <c r="AF50" s="26"/>
      <c r="AG50" s="26"/>
      <c r="AH50" s="26"/>
      <c r="AI50" s="26"/>
      <c r="AJ50" s="26"/>
      <c r="AK50" s="26"/>
      <c r="AL50" s="26"/>
      <c r="AM50" s="26"/>
      <c r="AN50" s="26"/>
      <c r="AO50" s="26"/>
    </row>
    <row r="51" spans="1:41" s="6" customFormat="1" x14ac:dyDescent="0.25">
      <c r="A51" s="63" t="s">
        <v>102</v>
      </c>
      <c r="B51" s="43" t="s">
        <v>100</v>
      </c>
      <c r="C51" s="44" t="s">
        <v>59</v>
      </c>
      <c r="D51" s="44"/>
      <c r="E51" s="46"/>
      <c r="F51" s="46"/>
      <c r="G51" s="46"/>
      <c r="H51" s="46"/>
      <c r="I51" s="46"/>
      <c r="J51" s="44">
        <v>2</v>
      </c>
      <c r="K51" s="44">
        <v>2</v>
      </c>
      <c r="L51" s="44"/>
      <c r="M51" s="44"/>
      <c r="N51" s="44" t="s">
        <v>44</v>
      </c>
      <c r="O51" s="44"/>
      <c r="P51" s="44">
        <v>6</v>
      </c>
      <c r="Q51" s="46" t="s">
        <v>101</v>
      </c>
      <c r="R51" s="44" t="s">
        <v>5</v>
      </c>
      <c r="S51" s="47" t="s">
        <v>70</v>
      </c>
      <c r="T51" s="48"/>
      <c r="U51" s="46"/>
      <c r="V51" s="49"/>
      <c r="W51" s="27"/>
      <c r="X51" s="27"/>
      <c r="Y51" s="27"/>
      <c r="Z51" s="27"/>
      <c r="AA51" s="26"/>
      <c r="AB51" s="26"/>
      <c r="AC51" s="26"/>
      <c r="AD51" s="26"/>
      <c r="AE51" s="26"/>
      <c r="AF51" s="26"/>
      <c r="AG51" s="26"/>
      <c r="AH51" s="26"/>
      <c r="AI51" s="26"/>
      <c r="AJ51" s="26"/>
      <c r="AK51" s="26"/>
      <c r="AL51" s="26"/>
      <c r="AM51" s="26"/>
      <c r="AN51" s="26"/>
      <c r="AO51" s="26"/>
    </row>
    <row r="52" spans="1:41" s="6" customFormat="1" x14ac:dyDescent="0.25">
      <c r="A52" s="63" t="s">
        <v>199</v>
      </c>
      <c r="B52" s="43" t="s">
        <v>177</v>
      </c>
      <c r="C52" s="44" t="s">
        <v>74</v>
      </c>
      <c r="D52" s="44"/>
      <c r="E52" s="46"/>
      <c r="F52" s="46"/>
      <c r="G52" s="46"/>
      <c r="H52" s="46"/>
      <c r="I52" s="46"/>
      <c r="J52" s="44">
        <v>2</v>
      </c>
      <c r="K52" s="44">
        <v>2</v>
      </c>
      <c r="L52" s="44"/>
      <c r="M52" s="44"/>
      <c r="N52" s="44" t="s">
        <v>44</v>
      </c>
      <c r="O52" s="44"/>
      <c r="P52" s="44">
        <v>6</v>
      </c>
      <c r="Q52" s="46" t="s">
        <v>178</v>
      </c>
      <c r="R52" s="44"/>
      <c r="S52" s="47" t="s">
        <v>70</v>
      </c>
      <c r="T52" s="48" t="s">
        <v>145</v>
      </c>
      <c r="U52" s="46"/>
      <c r="V52" s="49"/>
      <c r="W52" s="27"/>
      <c r="X52" s="27"/>
      <c r="Y52" s="27"/>
      <c r="Z52" s="27"/>
      <c r="AA52" s="26"/>
      <c r="AB52" s="26"/>
      <c r="AC52" s="26"/>
      <c r="AD52" s="26"/>
      <c r="AE52" s="26"/>
      <c r="AF52" s="26"/>
      <c r="AG52" s="26"/>
      <c r="AH52" s="26"/>
      <c r="AI52" s="26"/>
      <c r="AJ52" s="26"/>
      <c r="AK52" s="26"/>
      <c r="AL52" s="26"/>
      <c r="AM52" s="26"/>
      <c r="AN52" s="26"/>
      <c r="AO52" s="26"/>
    </row>
    <row r="53" spans="1:41" s="6" customFormat="1" x14ac:dyDescent="0.25">
      <c r="A53" s="74" t="s">
        <v>157</v>
      </c>
      <c r="B53" s="43" t="s">
        <v>107</v>
      </c>
      <c r="C53" s="56" t="s">
        <v>59</v>
      </c>
      <c r="D53" s="56"/>
      <c r="E53" s="56"/>
      <c r="F53" s="56"/>
      <c r="G53" s="56"/>
      <c r="H53" s="56"/>
      <c r="I53" s="56"/>
      <c r="J53" s="56">
        <v>2</v>
      </c>
      <c r="K53" s="56">
        <v>2</v>
      </c>
      <c r="L53" s="79"/>
      <c r="M53" s="56"/>
      <c r="N53" s="79" t="s">
        <v>44</v>
      </c>
      <c r="O53" s="79"/>
      <c r="P53" s="80">
        <v>6</v>
      </c>
      <c r="Q53" s="81" t="s">
        <v>108</v>
      </c>
      <c r="R53" s="44" t="s">
        <v>5</v>
      </c>
      <c r="S53" s="70" t="s">
        <v>109</v>
      </c>
      <c r="T53" s="46" t="s">
        <v>145</v>
      </c>
      <c r="U53" s="48"/>
      <c r="V53" s="67"/>
      <c r="W53" s="26"/>
      <c r="X53" s="26"/>
      <c r="Y53" s="26"/>
      <c r="Z53" s="26"/>
      <c r="AA53" s="26"/>
      <c r="AB53" s="26"/>
      <c r="AC53" s="26"/>
      <c r="AD53" s="26"/>
      <c r="AE53" s="26"/>
      <c r="AF53" s="26"/>
      <c r="AG53" s="26"/>
      <c r="AH53" s="26"/>
      <c r="AI53" s="26"/>
      <c r="AJ53" s="26"/>
      <c r="AK53" s="26"/>
      <c r="AL53" s="26"/>
      <c r="AM53" s="26"/>
      <c r="AN53" s="26"/>
      <c r="AO53" s="26"/>
    </row>
    <row r="54" spans="1:41" s="6" customFormat="1" x14ac:dyDescent="0.25">
      <c r="A54" s="63" t="s">
        <v>122</v>
      </c>
      <c r="B54" s="43" t="s">
        <v>123</v>
      </c>
      <c r="C54" s="44" t="s">
        <v>59</v>
      </c>
      <c r="D54" s="77"/>
      <c r="E54" s="77"/>
      <c r="F54" s="77"/>
      <c r="G54" s="77"/>
      <c r="H54" s="77"/>
      <c r="I54" s="77"/>
      <c r="J54" s="77">
        <v>2</v>
      </c>
      <c r="K54" s="77">
        <v>2</v>
      </c>
      <c r="L54" s="56"/>
      <c r="M54" s="56"/>
      <c r="N54" s="56" t="s">
        <v>44</v>
      </c>
      <c r="O54" s="56"/>
      <c r="P54" s="44">
        <v>6</v>
      </c>
      <c r="Q54" s="78" t="s">
        <v>121</v>
      </c>
      <c r="R54" s="44" t="s">
        <v>5</v>
      </c>
      <c r="S54" s="61" t="s">
        <v>68</v>
      </c>
      <c r="T54" s="46"/>
      <c r="U54" s="48"/>
      <c r="V54" s="67"/>
      <c r="W54" s="26"/>
      <c r="X54" s="26"/>
      <c r="Y54" s="26"/>
      <c r="Z54" s="26"/>
      <c r="AA54" s="26"/>
      <c r="AB54" s="26"/>
      <c r="AC54" s="26"/>
      <c r="AD54" s="26"/>
      <c r="AE54" s="26"/>
      <c r="AF54" s="26"/>
      <c r="AG54" s="26"/>
      <c r="AH54" s="26"/>
      <c r="AI54" s="26"/>
      <c r="AJ54" s="26"/>
      <c r="AK54" s="26"/>
      <c r="AL54" s="26"/>
      <c r="AM54" s="26"/>
      <c r="AN54" s="26"/>
      <c r="AO54" s="26"/>
    </row>
    <row r="55" spans="1:41" s="6" customFormat="1" x14ac:dyDescent="0.25">
      <c r="A55" s="63" t="s">
        <v>97</v>
      </c>
      <c r="B55" s="64" t="s">
        <v>91</v>
      </c>
      <c r="C55" s="44" t="s">
        <v>74</v>
      </c>
      <c r="D55" s="61"/>
      <c r="E55" s="61"/>
      <c r="F55" s="61"/>
      <c r="G55" s="61"/>
      <c r="H55" s="61"/>
      <c r="I55" s="61"/>
      <c r="J55" s="44"/>
      <c r="K55" s="44"/>
      <c r="L55" s="65">
        <v>0</v>
      </c>
      <c r="M55" s="65">
        <v>4</v>
      </c>
      <c r="N55" s="65"/>
      <c r="O55" s="65"/>
      <c r="P55" s="44">
        <v>6</v>
      </c>
      <c r="Q55" s="46" t="s">
        <v>95</v>
      </c>
      <c r="R55" s="44" t="s">
        <v>7</v>
      </c>
      <c r="S55" s="46" t="s">
        <v>65</v>
      </c>
      <c r="T55" s="46"/>
      <c r="U55" s="48"/>
      <c r="V55" s="67"/>
      <c r="W55" s="26"/>
      <c r="X55" s="26"/>
      <c r="Y55" s="26"/>
      <c r="Z55" s="26"/>
      <c r="AA55" s="26"/>
      <c r="AB55" s="26"/>
      <c r="AC55" s="26"/>
      <c r="AD55" s="26"/>
      <c r="AE55" s="26"/>
      <c r="AF55" s="26"/>
      <c r="AG55" s="26"/>
      <c r="AH55" s="26"/>
      <c r="AI55" s="26"/>
      <c r="AJ55" s="26"/>
      <c r="AK55" s="26"/>
      <c r="AL55" s="26"/>
      <c r="AM55" s="26"/>
      <c r="AN55" s="26"/>
      <c r="AO55" s="26"/>
    </row>
    <row r="56" spans="1:41" s="6" customFormat="1" x14ac:dyDescent="0.25">
      <c r="A56" s="63"/>
      <c r="B56" s="84" t="s">
        <v>139</v>
      </c>
      <c r="C56" s="44"/>
      <c r="D56" s="120"/>
      <c r="E56" s="120"/>
      <c r="F56" s="120"/>
      <c r="G56" s="120"/>
      <c r="H56" s="120"/>
      <c r="I56" s="120"/>
      <c r="J56" s="119"/>
      <c r="K56" s="119"/>
      <c r="L56" s="119"/>
      <c r="M56" s="119"/>
      <c r="N56" s="119"/>
      <c r="O56" s="119"/>
      <c r="P56" s="85">
        <v>11</v>
      </c>
      <c r="Q56" s="78"/>
      <c r="R56" s="44"/>
      <c r="S56" s="86"/>
      <c r="T56" s="46"/>
      <c r="U56" s="48"/>
      <c r="V56" s="67"/>
      <c r="W56" s="26"/>
      <c r="X56" s="26"/>
      <c r="Y56" s="26"/>
      <c r="Z56" s="26"/>
      <c r="AA56" s="26"/>
      <c r="AB56" s="26"/>
      <c r="AC56" s="26"/>
      <c r="AD56" s="26"/>
      <c r="AE56" s="26"/>
      <c r="AF56" s="26"/>
      <c r="AG56" s="26"/>
      <c r="AH56" s="26"/>
      <c r="AI56" s="26"/>
      <c r="AJ56" s="26"/>
      <c r="AK56" s="26"/>
      <c r="AL56" s="26"/>
      <c r="AM56" s="26"/>
      <c r="AN56" s="26"/>
      <c r="AO56" s="26"/>
    </row>
    <row r="57" spans="1:41" s="6" customFormat="1" ht="51" x14ac:dyDescent="0.25">
      <c r="A57" s="42"/>
      <c r="B57" s="68" t="s">
        <v>140</v>
      </c>
      <c r="C57" s="44"/>
      <c r="D57" s="120">
        <v>0</v>
      </c>
      <c r="E57" s="120"/>
      <c r="F57" s="120">
        <v>3</v>
      </c>
      <c r="G57" s="120"/>
      <c r="H57" s="120">
        <v>3</v>
      </c>
      <c r="I57" s="120"/>
      <c r="J57" s="120">
        <v>12</v>
      </c>
      <c r="K57" s="120"/>
      <c r="L57" s="120">
        <v>14</v>
      </c>
      <c r="M57" s="120"/>
      <c r="N57" s="120">
        <v>18</v>
      </c>
      <c r="O57" s="120"/>
      <c r="P57" s="87">
        <f>SUM(P29,P39,P56)</f>
        <v>50</v>
      </c>
      <c r="Q57" s="46"/>
      <c r="R57" s="44"/>
      <c r="S57" s="46"/>
      <c r="T57" s="46"/>
      <c r="U57" s="48"/>
      <c r="V57" s="67"/>
      <c r="W57" s="26"/>
      <c r="X57" s="26"/>
      <c r="Y57" s="26"/>
      <c r="Z57" s="26"/>
      <c r="AA57" s="26"/>
      <c r="AB57" s="26"/>
      <c r="AC57" s="26"/>
      <c r="AD57" s="26"/>
      <c r="AE57" s="26"/>
      <c r="AF57" s="26"/>
      <c r="AG57" s="26"/>
      <c r="AH57" s="26"/>
      <c r="AI57" s="26"/>
      <c r="AJ57" s="26"/>
      <c r="AK57" s="26"/>
      <c r="AL57" s="26"/>
      <c r="AM57" s="26"/>
      <c r="AN57" s="26"/>
      <c r="AO57" s="26"/>
    </row>
    <row r="58" spans="1:41" s="6" customFormat="1" x14ac:dyDescent="0.25">
      <c r="A58" s="42"/>
      <c r="B58" s="88" t="s">
        <v>72</v>
      </c>
      <c r="C58" s="44"/>
      <c r="D58" s="120"/>
      <c r="E58" s="120"/>
      <c r="F58" s="120"/>
      <c r="G58" s="120"/>
      <c r="H58" s="120"/>
      <c r="I58" s="120"/>
      <c r="J58" s="120"/>
      <c r="K58" s="120"/>
      <c r="L58" s="120">
        <f>SUM(P59)</f>
        <v>5</v>
      </c>
      <c r="M58" s="119"/>
      <c r="N58" s="119">
        <f>SUM(P60)</f>
        <v>5</v>
      </c>
      <c r="O58" s="119"/>
      <c r="P58" s="69">
        <f>SUM(D58:O58)</f>
        <v>10</v>
      </c>
      <c r="Q58" s="46"/>
      <c r="R58" s="44"/>
      <c r="S58" s="46"/>
      <c r="T58" s="46"/>
      <c r="U58" s="48"/>
      <c r="V58" s="67"/>
      <c r="W58" s="26"/>
      <c r="X58" s="26"/>
      <c r="Y58" s="26"/>
      <c r="Z58" s="26"/>
      <c r="AA58" s="26"/>
      <c r="AB58" s="26"/>
      <c r="AC58" s="26"/>
      <c r="AD58" s="26"/>
      <c r="AE58" s="26"/>
      <c r="AF58" s="26"/>
      <c r="AG58" s="26"/>
      <c r="AH58" s="26"/>
      <c r="AI58" s="26"/>
      <c r="AJ58" s="26"/>
      <c r="AK58" s="26"/>
      <c r="AL58" s="26"/>
      <c r="AM58" s="26"/>
      <c r="AN58" s="26"/>
      <c r="AO58" s="26"/>
    </row>
    <row r="59" spans="1:41" s="33" customFormat="1" ht="12.75" customHeight="1" x14ac:dyDescent="0.25">
      <c r="A59" s="46" t="s">
        <v>158</v>
      </c>
      <c r="B59" s="89" t="s">
        <v>73</v>
      </c>
      <c r="C59" s="44" t="s">
        <v>74</v>
      </c>
      <c r="D59" s="61"/>
      <c r="E59" s="61"/>
      <c r="F59" s="61"/>
      <c r="G59" s="61"/>
      <c r="H59" s="61"/>
      <c r="I59" s="61"/>
      <c r="J59" s="44"/>
      <c r="K59" s="44"/>
      <c r="L59" s="61">
        <v>0</v>
      </c>
      <c r="M59" s="61">
        <v>2</v>
      </c>
      <c r="N59" s="61"/>
      <c r="O59" s="61"/>
      <c r="P59" s="44">
        <v>5</v>
      </c>
      <c r="Q59" s="46"/>
      <c r="R59" s="44"/>
      <c r="S59" s="46"/>
      <c r="T59" s="48"/>
      <c r="U59" s="48"/>
      <c r="V59" s="49"/>
      <c r="W59" s="27"/>
      <c r="X59" s="27"/>
      <c r="Y59" s="27"/>
      <c r="Z59" s="27"/>
      <c r="AA59" s="27"/>
      <c r="AB59" s="27"/>
      <c r="AC59" s="27"/>
      <c r="AD59" s="27"/>
      <c r="AE59" s="27"/>
      <c r="AF59" s="27"/>
      <c r="AG59" s="27"/>
      <c r="AH59" s="27"/>
      <c r="AI59" s="27"/>
      <c r="AJ59" s="27"/>
      <c r="AK59" s="27"/>
      <c r="AL59" s="27"/>
      <c r="AM59" s="27"/>
      <c r="AN59" s="27"/>
      <c r="AO59" s="27"/>
    </row>
    <row r="60" spans="1:41" s="33" customFormat="1" ht="12.75" customHeight="1" x14ac:dyDescent="0.25">
      <c r="A60" s="46" t="s">
        <v>159</v>
      </c>
      <c r="B60" s="89" t="s">
        <v>75</v>
      </c>
      <c r="C60" s="44" t="s">
        <v>74</v>
      </c>
      <c r="D60" s="61"/>
      <c r="E60" s="61"/>
      <c r="F60" s="61"/>
      <c r="G60" s="61"/>
      <c r="H60" s="61"/>
      <c r="I60" s="61"/>
      <c r="J60" s="44"/>
      <c r="K60" s="44"/>
      <c r="L60" s="61"/>
      <c r="M60" s="61"/>
      <c r="N60" s="61">
        <v>0</v>
      </c>
      <c r="O60" s="61">
        <v>2</v>
      </c>
      <c r="P60" s="44">
        <v>5</v>
      </c>
      <c r="Q60" s="46"/>
      <c r="R60" s="44"/>
      <c r="S60" s="46"/>
      <c r="T60" s="48"/>
      <c r="U60" s="48"/>
      <c r="V60" s="49"/>
      <c r="W60" s="27"/>
      <c r="X60" s="27"/>
      <c r="Y60" s="27"/>
      <c r="Z60" s="27"/>
      <c r="AA60" s="27"/>
      <c r="AB60" s="27"/>
      <c r="AC60" s="27"/>
      <c r="AD60" s="27"/>
      <c r="AE60" s="27"/>
      <c r="AF60" s="27"/>
      <c r="AG60" s="27"/>
      <c r="AH60" s="27"/>
      <c r="AI60" s="27"/>
      <c r="AJ60" s="27"/>
      <c r="AK60" s="27"/>
      <c r="AL60" s="27"/>
      <c r="AM60" s="27"/>
      <c r="AN60" s="27"/>
      <c r="AO60" s="27"/>
    </row>
    <row r="61" spans="1:41" s="33" customFormat="1" ht="12.75" customHeight="1" x14ac:dyDescent="0.25">
      <c r="A61" s="90"/>
      <c r="B61" s="91" t="s">
        <v>80</v>
      </c>
      <c r="C61" s="44"/>
      <c r="D61" s="44"/>
      <c r="E61" s="44"/>
      <c r="F61" s="44"/>
      <c r="G61" s="44"/>
      <c r="H61" s="44"/>
      <c r="I61" s="44"/>
      <c r="J61" s="44"/>
      <c r="K61" s="44"/>
      <c r="L61" s="44"/>
      <c r="M61" s="44"/>
      <c r="N61" s="44"/>
      <c r="O61" s="44"/>
      <c r="P61" s="44"/>
      <c r="Q61" s="46"/>
      <c r="R61" s="44"/>
      <c r="S61" s="46"/>
      <c r="T61" s="48"/>
      <c r="U61" s="48"/>
      <c r="V61" s="49"/>
      <c r="W61" s="27"/>
      <c r="X61" s="27"/>
      <c r="Y61" s="27"/>
      <c r="Z61" s="27"/>
      <c r="AA61" s="27"/>
      <c r="AB61" s="27"/>
      <c r="AC61" s="27"/>
      <c r="AD61" s="27"/>
      <c r="AE61" s="27"/>
      <c r="AF61" s="27"/>
      <c r="AG61" s="27"/>
      <c r="AH61" s="27"/>
      <c r="AI61" s="27"/>
      <c r="AJ61" s="27"/>
      <c r="AK61" s="27"/>
      <c r="AL61" s="27"/>
      <c r="AM61" s="27"/>
      <c r="AN61" s="27"/>
      <c r="AO61" s="27"/>
    </row>
    <row r="62" spans="1:41" s="33" customFormat="1" ht="12.75" customHeight="1" x14ac:dyDescent="0.25">
      <c r="A62" s="107" t="s">
        <v>200</v>
      </c>
      <c r="B62" s="93" t="s">
        <v>191</v>
      </c>
      <c r="C62" s="94" t="s">
        <v>59</v>
      </c>
      <c r="D62" s="94"/>
      <c r="E62" s="94"/>
      <c r="F62" s="94"/>
      <c r="G62" s="94"/>
      <c r="H62" s="94" t="s">
        <v>44</v>
      </c>
      <c r="I62" s="94"/>
      <c r="J62" s="94"/>
      <c r="K62" s="94"/>
      <c r="L62" s="94"/>
      <c r="M62" s="94"/>
      <c r="N62" s="94"/>
      <c r="O62" s="94"/>
      <c r="P62" s="94">
        <v>0</v>
      </c>
      <c r="Q62" s="95"/>
      <c r="R62" s="94"/>
      <c r="S62" s="95"/>
      <c r="T62" s="96"/>
      <c r="U62" s="96"/>
      <c r="V62" s="97"/>
      <c r="W62" s="27"/>
      <c r="X62" s="27"/>
      <c r="Y62" s="27"/>
      <c r="Z62" s="27"/>
      <c r="AA62" s="27"/>
      <c r="AB62" s="27"/>
      <c r="AC62" s="27"/>
      <c r="AD62" s="27"/>
      <c r="AE62" s="27"/>
      <c r="AF62" s="27"/>
      <c r="AG62" s="27"/>
      <c r="AH62" s="27"/>
      <c r="AI62" s="27"/>
      <c r="AJ62" s="27"/>
      <c r="AK62" s="27"/>
      <c r="AL62" s="27"/>
      <c r="AM62" s="27"/>
      <c r="AN62" s="27"/>
      <c r="AO62" s="27"/>
    </row>
    <row r="63" spans="1:41" s="33" customFormat="1" ht="12.75" customHeight="1" x14ac:dyDescent="0.25">
      <c r="A63" s="107" t="s">
        <v>201</v>
      </c>
      <c r="B63" s="93" t="s">
        <v>192</v>
      </c>
      <c r="C63" s="94" t="s">
        <v>59</v>
      </c>
      <c r="D63" s="94"/>
      <c r="E63" s="94"/>
      <c r="F63" s="94"/>
      <c r="G63" s="94"/>
      <c r="H63" s="94"/>
      <c r="I63" s="94"/>
      <c r="J63" s="94"/>
      <c r="K63" s="94"/>
      <c r="L63" s="94" t="s">
        <v>44</v>
      </c>
      <c r="M63" s="94"/>
      <c r="N63" s="94"/>
      <c r="O63" s="94"/>
      <c r="P63" s="94">
        <v>0</v>
      </c>
      <c r="Q63" s="95"/>
      <c r="R63" s="94"/>
      <c r="S63" s="95"/>
      <c r="T63" s="96"/>
      <c r="U63" s="96"/>
      <c r="V63" s="97"/>
      <c r="W63" s="27"/>
      <c r="X63" s="27"/>
      <c r="Y63" s="27"/>
      <c r="Z63" s="27"/>
      <c r="AA63" s="27"/>
      <c r="AB63" s="27"/>
      <c r="AC63" s="27"/>
      <c r="AD63" s="27"/>
      <c r="AE63" s="27"/>
      <c r="AF63" s="27"/>
      <c r="AG63" s="27"/>
      <c r="AH63" s="27"/>
      <c r="AI63" s="27"/>
      <c r="AJ63" s="27"/>
      <c r="AK63" s="27"/>
      <c r="AL63" s="27"/>
      <c r="AM63" s="27"/>
      <c r="AN63" s="27"/>
      <c r="AO63" s="27"/>
    </row>
    <row r="64" spans="1:41" s="33" customFormat="1" ht="12.75" customHeight="1" thickBot="1" x14ac:dyDescent="0.3">
      <c r="A64" s="92"/>
      <c r="B64" s="98" t="s">
        <v>81</v>
      </c>
      <c r="C64" s="94" t="s">
        <v>193</v>
      </c>
      <c r="D64" s="94">
        <v>0</v>
      </c>
      <c r="E64" s="94">
        <v>2</v>
      </c>
      <c r="F64" s="94" t="s">
        <v>44</v>
      </c>
      <c r="G64" s="94"/>
      <c r="H64" s="94" t="s">
        <v>44</v>
      </c>
      <c r="I64" s="94"/>
      <c r="J64" s="94" t="s">
        <v>44</v>
      </c>
      <c r="K64" s="94"/>
      <c r="L64" s="94" t="s">
        <v>44</v>
      </c>
      <c r="M64" s="94"/>
      <c r="N64" s="94" t="s">
        <v>44</v>
      </c>
      <c r="O64" s="94"/>
      <c r="P64" s="94">
        <v>0</v>
      </c>
      <c r="Q64" s="95" t="s">
        <v>45</v>
      </c>
      <c r="R64" s="94"/>
      <c r="S64" s="99" t="s">
        <v>86</v>
      </c>
      <c r="T64" s="96"/>
      <c r="U64" s="96"/>
      <c r="V64" s="97"/>
      <c r="W64" s="27"/>
      <c r="X64" s="27"/>
      <c r="Y64" s="27"/>
      <c r="Z64" s="27"/>
      <c r="AA64" s="27"/>
      <c r="AB64" s="27"/>
      <c r="AC64" s="27"/>
      <c r="AD64" s="27"/>
      <c r="AE64" s="27"/>
      <c r="AF64" s="27"/>
      <c r="AG64" s="27"/>
      <c r="AH64" s="27"/>
      <c r="AI64" s="27"/>
      <c r="AJ64" s="27"/>
      <c r="AK64" s="27"/>
      <c r="AL64" s="27"/>
      <c r="AM64" s="27"/>
      <c r="AN64" s="27"/>
      <c r="AO64" s="27"/>
    </row>
    <row r="65" spans="1:41" s="33" customFormat="1" ht="12.75" customHeight="1" thickBot="1" x14ac:dyDescent="0.3">
      <c r="A65" s="100"/>
      <c r="B65" s="101" t="s">
        <v>82</v>
      </c>
      <c r="C65" s="102"/>
      <c r="D65" s="135">
        <f>SUM(D7,D57,D58)</f>
        <v>28</v>
      </c>
      <c r="E65" s="136"/>
      <c r="F65" s="135">
        <f>SUM(F7,F57,F58)</f>
        <v>31</v>
      </c>
      <c r="G65" s="136"/>
      <c r="H65" s="135">
        <f>SUM(H7,H57,H58)</f>
        <v>31</v>
      </c>
      <c r="I65" s="136"/>
      <c r="J65" s="135">
        <f>SUM(J7,J57,J58)</f>
        <v>30</v>
      </c>
      <c r="K65" s="136"/>
      <c r="L65" s="135">
        <f>SUM(L7,L57,L58)</f>
        <v>31</v>
      </c>
      <c r="M65" s="136"/>
      <c r="N65" s="135">
        <f>SUM(N7,N57,N58)</f>
        <v>29</v>
      </c>
      <c r="O65" s="136"/>
      <c r="P65" s="103">
        <f>SUM(P7,P29,P39,P56,P58)</f>
        <v>180</v>
      </c>
      <c r="Q65" s="104"/>
      <c r="R65" s="102"/>
      <c r="S65" s="105"/>
      <c r="T65" s="105"/>
      <c r="U65" s="105"/>
      <c r="V65" s="106"/>
      <c r="W65" s="27"/>
      <c r="X65" s="27"/>
      <c r="Y65" s="27"/>
      <c r="Z65" s="27"/>
      <c r="AA65" s="27"/>
      <c r="AB65" s="27"/>
      <c r="AC65" s="27"/>
      <c r="AD65" s="27"/>
      <c r="AE65" s="27"/>
      <c r="AF65" s="27"/>
      <c r="AG65" s="27"/>
      <c r="AH65" s="27"/>
      <c r="AI65" s="27"/>
      <c r="AJ65" s="27"/>
      <c r="AK65" s="27"/>
      <c r="AL65" s="27"/>
      <c r="AM65" s="27"/>
      <c r="AN65" s="27"/>
      <c r="AO65" s="27"/>
    </row>
    <row r="67" spans="1:41" x14ac:dyDescent="0.25">
      <c r="B67" s="20" t="s">
        <v>83</v>
      </c>
    </row>
    <row r="68" spans="1:41" x14ac:dyDescent="0.25">
      <c r="B68" s="20" t="s">
        <v>84</v>
      </c>
    </row>
    <row r="69" spans="1:41" x14ac:dyDescent="0.25">
      <c r="B69" s="20" t="s">
        <v>166</v>
      </c>
    </row>
    <row r="70" spans="1:41" x14ac:dyDescent="0.25">
      <c r="B70" s="20" t="s">
        <v>190</v>
      </c>
    </row>
    <row r="71" spans="1:41" x14ac:dyDescent="0.25">
      <c r="B71" s="20" t="s">
        <v>167</v>
      </c>
    </row>
    <row r="72" spans="1:41" x14ac:dyDescent="0.25">
      <c r="B72" s="19" t="s">
        <v>85</v>
      </c>
      <c r="C72" s="3" t="s">
        <v>5</v>
      </c>
      <c r="D72" s="3" t="s">
        <v>6</v>
      </c>
      <c r="E72" s="1" t="s">
        <v>7</v>
      </c>
      <c r="F72" s="1" t="s">
        <v>8</v>
      </c>
    </row>
    <row r="73" spans="1:41" x14ac:dyDescent="0.25">
      <c r="A73" s="21" t="s">
        <v>38</v>
      </c>
      <c r="B73" s="8"/>
      <c r="C73" s="7"/>
      <c r="D73" s="7"/>
      <c r="E73" s="8"/>
      <c r="F73" s="8"/>
      <c r="G73" s="8"/>
      <c r="H73" s="8"/>
      <c r="S73" s="8"/>
      <c r="T73" s="8"/>
      <c r="U73" s="7"/>
      <c r="V73" s="7"/>
      <c r="W73" s="28"/>
      <c r="X73" s="28"/>
      <c r="Y73" s="28"/>
      <c r="Z73" s="28"/>
    </row>
    <row r="74" spans="1:41" x14ac:dyDescent="0.25">
      <c r="A74" s="8"/>
      <c r="B74" s="8"/>
      <c r="C74" s="7"/>
      <c r="D74" s="7"/>
      <c r="E74" s="8"/>
      <c r="F74" s="8"/>
      <c r="G74" s="8"/>
      <c r="H74" s="8"/>
      <c r="S74" s="8"/>
      <c r="T74" s="8"/>
      <c r="U74" s="7"/>
      <c r="V74" s="7"/>
      <c r="W74" s="28"/>
      <c r="X74" s="28"/>
      <c r="Y74" s="28"/>
      <c r="Z74" s="28"/>
    </row>
    <row r="75" spans="1:41" x14ac:dyDescent="0.25">
      <c r="A75" s="132" t="s">
        <v>39</v>
      </c>
      <c r="B75" s="132"/>
      <c r="C75" s="132"/>
      <c r="D75" s="132"/>
      <c r="E75" s="132"/>
      <c r="F75" s="132"/>
      <c r="G75" s="132"/>
      <c r="H75" s="132"/>
      <c r="S75" s="8"/>
      <c r="T75" s="8"/>
      <c r="U75" s="8"/>
      <c r="V75" s="8"/>
      <c r="W75" s="29"/>
      <c r="X75" s="29"/>
      <c r="Y75" s="29"/>
      <c r="Z75" s="30"/>
    </row>
    <row r="76" spans="1:41" x14ac:dyDescent="0.25">
      <c r="A76" s="133" t="s">
        <v>40</v>
      </c>
      <c r="B76" s="134"/>
      <c r="C76" s="134"/>
      <c r="D76" s="134"/>
      <c r="E76" s="134"/>
      <c r="F76" s="134"/>
      <c r="G76" s="134"/>
      <c r="H76" s="134"/>
      <c r="S76" s="8"/>
      <c r="T76" s="8"/>
      <c r="U76" s="8"/>
      <c r="V76" s="8"/>
      <c r="W76" s="29"/>
      <c r="X76" s="29"/>
      <c r="Y76" s="29"/>
      <c r="Z76" s="30"/>
    </row>
    <row r="77" spans="1:41" x14ac:dyDescent="0.25">
      <c r="A77" s="25"/>
      <c r="B77" s="25"/>
      <c r="C77" s="1"/>
      <c r="D77" s="1"/>
      <c r="S77" s="8"/>
      <c r="T77" s="8"/>
      <c r="U77" s="8"/>
      <c r="V77" s="8"/>
      <c r="W77" s="29"/>
      <c r="X77" s="29"/>
      <c r="Y77" s="29"/>
      <c r="Z77" s="30"/>
    </row>
    <row r="78" spans="1:41" x14ac:dyDescent="0.25">
      <c r="A78" s="137" t="s">
        <v>41</v>
      </c>
      <c r="B78" s="138"/>
      <c r="C78" s="138"/>
      <c r="D78" s="138"/>
      <c r="E78" s="138"/>
      <c r="F78" s="138"/>
      <c r="G78" s="138"/>
      <c r="H78" s="138"/>
      <c r="S78" s="8"/>
      <c r="T78" s="8"/>
      <c r="U78" s="7"/>
      <c r="V78" s="7"/>
      <c r="W78" s="28"/>
      <c r="X78" s="28"/>
      <c r="Y78" s="28"/>
      <c r="Z78" s="28"/>
    </row>
    <row r="79" spans="1:41" ht="13.5" customHeight="1" x14ac:dyDescent="0.25">
      <c r="A79" s="24"/>
      <c r="B79" s="8"/>
      <c r="C79" s="7"/>
      <c r="D79" s="7"/>
      <c r="E79" s="9"/>
      <c r="F79" s="9"/>
      <c r="G79" s="9"/>
      <c r="H79" s="10"/>
      <c r="S79" s="11"/>
      <c r="T79" s="11"/>
      <c r="U79" s="12"/>
      <c r="V79" s="12"/>
      <c r="W79" s="28"/>
      <c r="X79" s="28"/>
      <c r="Y79" s="28"/>
      <c r="Z79" s="28"/>
    </row>
    <row r="80" spans="1:41" x14ac:dyDescent="0.25">
      <c r="A80" s="24"/>
      <c r="B80" s="8"/>
      <c r="C80" s="7"/>
      <c r="D80" s="7"/>
      <c r="E80" s="9"/>
      <c r="F80" s="9"/>
      <c r="G80" s="9"/>
      <c r="H80" s="10"/>
      <c r="S80" s="8"/>
      <c r="T80" s="8"/>
      <c r="U80" s="7"/>
      <c r="V80" s="7"/>
      <c r="W80" s="28"/>
      <c r="X80" s="28"/>
      <c r="Y80" s="28"/>
      <c r="Z80" s="28"/>
    </row>
    <row r="81" spans="1:26" x14ac:dyDescent="0.25">
      <c r="A81" s="110" t="s">
        <v>42</v>
      </c>
      <c r="B81" s="134"/>
      <c r="C81" s="134"/>
      <c r="D81" s="134"/>
      <c r="E81" s="134"/>
      <c r="F81" s="134"/>
      <c r="G81" s="9"/>
      <c r="H81" s="10"/>
      <c r="S81" s="109"/>
      <c r="T81" s="109"/>
      <c r="U81" s="109"/>
      <c r="V81" s="109"/>
      <c r="W81" s="109"/>
      <c r="X81" s="109"/>
      <c r="Y81" s="109"/>
      <c r="Z81" s="109"/>
    </row>
    <row r="82" spans="1:26" ht="13.5" customHeight="1" x14ac:dyDescent="0.25">
      <c r="A82" s="23"/>
      <c r="B82" s="23"/>
      <c r="C82" s="13"/>
      <c r="D82" s="13"/>
      <c r="E82" s="23"/>
      <c r="F82" s="23"/>
      <c r="G82" s="9"/>
      <c r="H82" s="10"/>
      <c r="S82" s="8"/>
      <c r="T82" s="8"/>
      <c r="U82" s="7"/>
      <c r="V82" s="7"/>
      <c r="W82" s="29"/>
      <c r="X82" s="29"/>
      <c r="Y82" s="29"/>
      <c r="Z82" s="30"/>
    </row>
    <row r="83" spans="1:26" x14ac:dyDescent="0.25">
      <c r="A83" s="15" t="s">
        <v>43</v>
      </c>
      <c r="B83" s="15"/>
      <c r="C83" s="14"/>
      <c r="D83" s="14"/>
      <c r="E83" s="5"/>
      <c r="F83" s="9"/>
      <c r="G83" s="9"/>
      <c r="H83" s="10"/>
      <c r="S83" s="24"/>
      <c r="T83" s="8"/>
      <c r="U83" s="7"/>
      <c r="V83" s="7"/>
      <c r="W83" s="29"/>
      <c r="X83" s="29"/>
      <c r="Y83" s="29"/>
      <c r="Z83" s="30"/>
    </row>
    <row r="84" spans="1:26" x14ac:dyDescent="0.25">
      <c r="A84" s="8"/>
      <c r="B84" s="8"/>
      <c r="C84" s="8"/>
      <c r="D84" s="8"/>
      <c r="E84" s="8"/>
      <c r="F84" s="8"/>
      <c r="G84" s="8"/>
      <c r="H84" s="8"/>
      <c r="S84" s="24"/>
      <c r="T84" s="8"/>
      <c r="U84" s="7"/>
      <c r="V84" s="7"/>
      <c r="W84" s="29"/>
      <c r="X84" s="29"/>
      <c r="Y84" s="29"/>
      <c r="Z84" s="30"/>
    </row>
    <row r="85" spans="1:26" ht="13.5" customHeight="1" x14ac:dyDescent="0.25">
      <c r="A85" s="8"/>
      <c r="B85" s="8"/>
      <c r="C85" s="8"/>
      <c r="D85" s="8"/>
      <c r="E85" s="8"/>
      <c r="F85" s="8"/>
      <c r="G85" s="8"/>
      <c r="H85" s="8"/>
      <c r="S85" s="15"/>
      <c r="T85" s="15"/>
      <c r="U85" s="14"/>
      <c r="V85" s="14"/>
      <c r="W85" s="29"/>
      <c r="X85" s="29"/>
      <c r="Y85" s="29"/>
      <c r="Z85" s="30"/>
    </row>
    <row r="86" spans="1:26" x14ac:dyDescent="0.25">
      <c r="A86" s="8"/>
      <c r="B86" s="8"/>
      <c r="C86" s="8"/>
      <c r="D86" s="8"/>
      <c r="E86" s="8"/>
      <c r="F86" s="8"/>
      <c r="G86" s="8"/>
      <c r="H86" s="8"/>
      <c r="S86" s="16"/>
      <c r="T86" s="8"/>
      <c r="U86" s="7"/>
      <c r="V86" s="7"/>
      <c r="W86" s="28"/>
      <c r="X86" s="29"/>
      <c r="Y86" s="29"/>
      <c r="Z86" s="30"/>
    </row>
    <row r="87" spans="1:26" x14ac:dyDescent="0.25">
      <c r="A87" s="8"/>
      <c r="B87" s="8"/>
      <c r="C87" s="8"/>
      <c r="D87" s="8"/>
      <c r="E87" s="8"/>
      <c r="F87" s="8"/>
      <c r="G87" s="8"/>
      <c r="H87" s="8"/>
      <c r="S87" s="15"/>
      <c r="T87" s="15"/>
      <c r="U87" s="14"/>
      <c r="V87" s="14"/>
      <c r="W87" s="31"/>
      <c r="X87" s="29"/>
      <c r="Y87" s="29"/>
      <c r="Z87" s="30"/>
    </row>
    <row r="88" spans="1:26" x14ac:dyDescent="0.25">
      <c r="A88" s="8"/>
      <c r="B88" s="8"/>
      <c r="C88" s="7"/>
      <c r="D88" s="7"/>
      <c r="E88" s="9"/>
      <c r="F88" s="9"/>
      <c r="G88" s="9"/>
      <c r="H88" s="10"/>
      <c r="S88" s="110"/>
      <c r="T88" s="110"/>
      <c r="U88" s="110"/>
      <c r="V88" s="110"/>
      <c r="W88" s="110"/>
      <c r="X88" s="110"/>
      <c r="Y88" s="29"/>
      <c r="Z88" s="30"/>
    </row>
    <row r="89" spans="1:26" x14ac:dyDescent="0.25">
      <c r="A89" s="8"/>
      <c r="B89" s="8"/>
      <c r="C89" s="7"/>
      <c r="D89" s="7"/>
      <c r="E89" s="9"/>
      <c r="F89" s="9"/>
      <c r="G89" s="9"/>
      <c r="H89" s="10"/>
      <c r="S89" s="110"/>
      <c r="T89" s="110"/>
      <c r="U89" s="110"/>
      <c r="V89" s="110"/>
      <c r="W89" s="110"/>
      <c r="X89" s="110"/>
      <c r="Y89" s="29"/>
      <c r="Z89" s="30"/>
    </row>
    <row r="90" spans="1:26" x14ac:dyDescent="0.25">
      <c r="A90" s="15"/>
      <c r="B90" s="15"/>
      <c r="C90" s="14"/>
      <c r="D90" s="14"/>
      <c r="E90" s="5"/>
      <c r="F90" s="9"/>
      <c r="G90" s="9"/>
      <c r="H90" s="10"/>
      <c r="S90" s="110"/>
      <c r="T90" s="110"/>
      <c r="U90" s="110"/>
      <c r="V90" s="110"/>
      <c r="W90" s="110"/>
      <c r="X90" s="110"/>
      <c r="Y90" s="29"/>
      <c r="Z90" s="30"/>
    </row>
    <row r="91" spans="1:26" ht="13.5" customHeight="1" x14ac:dyDescent="0.25">
      <c r="A91" s="108"/>
      <c r="B91" s="108"/>
      <c r="C91" s="108"/>
      <c r="D91" s="108"/>
      <c r="E91" s="108"/>
      <c r="F91" s="108"/>
      <c r="G91" s="108"/>
      <c r="H91" s="108"/>
      <c r="I91" s="108"/>
      <c r="J91" s="108"/>
      <c r="K91" s="108"/>
      <c r="L91" s="108"/>
      <c r="M91" s="108"/>
      <c r="N91" s="108"/>
      <c r="O91" s="108"/>
      <c r="P91" s="108"/>
      <c r="Q91" s="108"/>
      <c r="R91" s="17"/>
      <c r="S91" s="23"/>
      <c r="T91" s="23"/>
      <c r="U91" s="13"/>
      <c r="V91" s="13"/>
      <c r="W91" s="32"/>
      <c r="X91" s="32"/>
      <c r="Y91" s="29"/>
      <c r="Z91" s="30"/>
    </row>
    <row r="92" spans="1:26" x14ac:dyDescent="0.25">
      <c r="A92" s="23"/>
      <c r="B92" s="23"/>
      <c r="C92" s="13"/>
      <c r="D92" s="13"/>
      <c r="E92" s="23"/>
      <c r="F92" s="23"/>
      <c r="G92" s="9"/>
      <c r="H92" s="10"/>
      <c r="S92" s="15"/>
      <c r="T92" s="15"/>
      <c r="U92" s="14"/>
      <c r="V92" s="14"/>
      <c r="W92" s="31"/>
      <c r="X92" s="29"/>
      <c r="Y92" s="29"/>
      <c r="Z92" s="30"/>
    </row>
    <row r="93" spans="1:26" x14ac:dyDescent="0.25">
      <c r="A93" s="15"/>
      <c r="B93" s="15"/>
      <c r="C93" s="14"/>
      <c r="D93" s="14"/>
      <c r="E93" s="5"/>
      <c r="F93" s="9"/>
      <c r="G93" s="9"/>
      <c r="H93" s="10"/>
    </row>
    <row r="96" spans="1:26" x14ac:dyDescent="0.25">
      <c r="C96" s="1"/>
      <c r="D96" s="1"/>
      <c r="Q96" s="1"/>
    </row>
    <row r="97" spans="1:41" x14ac:dyDescent="0.25">
      <c r="C97" s="1"/>
      <c r="D97" s="1"/>
      <c r="Q97" s="1"/>
    </row>
    <row r="98" spans="1:41" s="2" customFormat="1" ht="12.75" customHeight="1" x14ac:dyDescent="0.25">
      <c r="A98" s="18"/>
      <c r="B98" s="19"/>
      <c r="C98" s="3"/>
      <c r="D98" s="3"/>
      <c r="E98" s="1"/>
      <c r="F98" s="1"/>
      <c r="G98" s="1"/>
      <c r="H98" s="1"/>
      <c r="I98" s="1"/>
      <c r="J98" s="1"/>
      <c r="K98" s="1"/>
      <c r="L98" s="1"/>
      <c r="M98" s="1"/>
      <c r="N98" s="1"/>
      <c r="O98" s="1"/>
      <c r="P98" s="1"/>
      <c r="Q98" s="3"/>
      <c r="R98" s="3"/>
      <c r="S98" s="1"/>
      <c r="T98" s="4"/>
      <c r="W98" s="26"/>
      <c r="X98" s="26"/>
      <c r="Y98" s="26"/>
      <c r="Z98" s="26"/>
      <c r="AA98" s="26"/>
      <c r="AB98" s="26"/>
      <c r="AC98" s="26"/>
      <c r="AD98" s="26"/>
      <c r="AE98" s="26"/>
      <c r="AF98" s="26"/>
      <c r="AG98" s="26"/>
      <c r="AH98" s="26"/>
      <c r="AI98" s="26"/>
      <c r="AJ98" s="26"/>
      <c r="AK98" s="26"/>
      <c r="AL98" s="26"/>
      <c r="AM98" s="26"/>
      <c r="AN98" s="26"/>
      <c r="AO98" s="26"/>
    </row>
  </sheetData>
  <mergeCells count="71">
    <mergeCell ref="A78:H78"/>
    <mergeCell ref="A81:F81"/>
    <mergeCell ref="H57:I57"/>
    <mergeCell ref="J57:K57"/>
    <mergeCell ref="L57:M57"/>
    <mergeCell ref="J58:K58"/>
    <mergeCell ref="N57:O57"/>
    <mergeCell ref="A75:H75"/>
    <mergeCell ref="A76:H76"/>
    <mergeCell ref="L58:M58"/>
    <mergeCell ref="N58:O58"/>
    <mergeCell ref="D57:E57"/>
    <mergeCell ref="F57:G57"/>
    <mergeCell ref="L65:M65"/>
    <mergeCell ref="N65:O65"/>
    <mergeCell ref="D58:E58"/>
    <mergeCell ref="F58:G58"/>
    <mergeCell ref="D65:E65"/>
    <mergeCell ref="F65:G65"/>
    <mergeCell ref="H65:I65"/>
    <mergeCell ref="J65:K65"/>
    <mergeCell ref="H58:I58"/>
    <mergeCell ref="N39:O39"/>
    <mergeCell ref="D29:E29"/>
    <mergeCell ref="F29:G29"/>
    <mergeCell ref="H29:I29"/>
    <mergeCell ref="J29:K29"/>
    <mergeCell ref="L29:M29"/>
    <mergeCell ref="N29:O29"/>
    <mergeCell ref="D39:E39"/>
    <mergeCell ref="F39:G39"/>
    <mergeCell ref="H39:I39"/>
    <mergeCell ref="J39:K39"/>
    <mergeCell ref="L39:M39"/>
    <mergeCell ref="D5:E5"/>
    <mergeCell ref="D7:E7"/>
    <mergeCell ref="F7:G7"/>
    <mergeCell ref="H7:I7"/>
    <mergeCell ref="J7:K7"/>
    <mergeCell ref="L7:M7"/>
    <mergeCell ref="A1:V1"/>
    <mergeCell ref="A2:V2"/>
    <mergeCell ref="A3:V3"/>
    <mergeCell ref="B4:B6"/>
    <mergeCell ref="C4:C6"/>
    <mergeCell ref="U4:U6"/>
    <mergeCell ref="T4:T6"/>
    <mergeCell ref="A4:A6"/>
    <mergeCell ref="L5:M5"/>
    <mergeCell ref="F5:G5"/>
    <mergeCell ref="H5:I5"/>
    <mergeCell ref="J5:K5"/>
    <mergeCell ref="P4:P6"/>
    <mergeCell ref="Q4:Q6"/>
    <mergeCell ref="D4:O4"/>
    <mergeCell ref="A91:Q91"/>
    <mergeCell ref="S81:Z81"/>
    <mergeCell ref="S88:X88"/>
    <mergeCell ref="S89:X89"/>
    <mergeCell ref="V4:V6"/>
    <mergeCell ref="S90:X90"/>
    <mergeCell ref="N7:O7"/>
    <mergeCell ref="R4:R6"/>
    <mergeCell ref="N5:O5"/>
    <mergeCell ref="S4:S6"/>
    <mergeCell ref="N56:O56"/>
    <mergeCell ref="L56:M56"/>
    <mergeCell ref="J56:K56"/>
    <mergeCell ref="H56:I56"/>
    <mergeCell ref="F56:G56"/>
    <mergeCell ref="D56:E56"/>
  </mergeCells>
  <phoneticPr fontId="0" type="noConversion"/>
  <dataValidations count="2">
    <dataValidation type="list" allowBlank="1" showInputMessage="1" showErrorMessage="1" sqref="R45:R47 R8:R43 R49:R60 R65">
      <formula1>$C$72:$F$72</formula1>
    </dataValidation>
    <dataValidation type="list" allowBlank="1" showInputMessage="1" showErrorMessage="1" sqref="R61:R64">
      <formula1>$C$67:$F$67</formula1>
    </dataValidation>
  </dataValidations>
  <hyperlinks>
    <hyperlink ref="B10" r:id="rId1"/>
    <hyperlink ref="B11" r:id="rId2"/>
    <hyperlink ref="B12" r:id="rId3"/>
    <hyperlink ref="B14" r:id="rId4"/>
    <hyperlink ref="B15" r:id="rId5"/>
    <hyperlink ref="B16" r:id="rId6"/>
    <hyperlink ref="B17" r:id="rId7"/>
    <hyperlink ref="B19" r:id="rId8"/>
    <hyperlink ref="B20" r:id="rId9"/>
    <hyperlink ref="B21" r:id="rId10"/>
    <hyperlink ref="B22" r:id="rId11" display="Industrial Organizations"/>
    <hyperlink ref="B23" r:id="rId12"/>
    <hyperlink ref="B24" r:id="rId13"/>
    <hyperlink ref="B55" r:id="rId14"/>
    <hyperlink ref="B25" r:id="rId15"/>
    <hyperlink ref="B28" r:id="rId16"/>
    <hyperlink ref="B27" r:id="rId17"/>
    <hyperlink ref="Q38" r:id="rId18" display="http://portal.uni-corvinus.hu/index.php?id=24294&amp;no_cache=1&amp;neptunKod=E8WSW7"/>
    <hyperlink ref="S38" r:id="rId19" display="http://kozpol.uni-corvinus.hu/index.php?lang=en"/>
    <hyperlink ref="B38" r:id="rId20"/>
    <hyperlink ref="Q31" r:id="rId21" display="http://portal.uni-corvinus.hu/index.php?id=24294&amp;no_cache=1&amp;neptunKod=BZ6P0X"/>
    <hyperlink ref="B31" r:id="rId22"/>
    <hyperlink ref="Q30" r:id="rId23" display="http://portal.uni-corvinus.hu/index.php?id=24294&amp;no_cache=1&amp;neptunKod=H0ETR5"/>
    <hyperlink ref="B46" r:id="rId24"/>
    <hyperlink ref="B51" r:id="rId25"/>
    <hyperlink ref="B45" r:id="rId26"/>
    <hyperlink ref="Q41" r:id="rId27" display="http://portal.uni-corvinus.hu/index.php?id=24294&amp;no_cache=1&amp;neptunKod=X3CJRY"/>
    <hyperlink ref="S41" r:id="rId28" display="http://kozpol.uni-corvinus.hu/index.php?lang=en"/>
    <hyperlink ref="B41" r:id="rId29"/>
    <hyperlink ref="Q48" r:id="rId30" display="http://portal.uni-corvinus.hu/index.php?id=24294&amp;no_cache=1&amp;neptunKod=D21NT8"/>
    <hyperlink ref="B48" r:id="rId31"/>
    <hyperlink ref="Q47" r:id="rId32" display="http://portal.uni-corvinus.hu/index.php?id=24294&amp;no_cache=1&amp;neptunKod=DQC93Y"/>
    <hyperlink ref="B47" r:id="rId33"/>
    <hyperlink ref="Q50" r:id="rId34" display="http://portal.uni-corvinus.hu/index.php?id=24294&amp;no_cache=1&amp;neptunKod=C79HNQ"/>
    <hyperlink ref="B50" r:id="rId35" display=" Introduction to Insurance Economic"/>
    <hyperlink ref="B54" r:id="rId36"/>
    <hyperlink ref="Q54" r:id="rId37" display="http://portal.uni-corvinus.hu/index.php?id=24294&amp;no_cache=1&amp;neptunKod=C79HNQ"/>
    <hyperlink ref="S53" r:id="rId38" display="http://kozpol.uni-corvinus.hu/index.php?lang=en"/>
    <hyperlink ref="B49" r:id="rId39"/>
    <hyperlink ref="B43" r:id="rId40"/>
    <hyperlink ref="B26" r:id="rId41"/>
    <hyperlink ref="B30" r:id="rId42"/>
    <hyperlink ref="B37" r:id="rId43"/>
    <hyperlink ref="B44" r:id="rId44"/>
    <hyperlink ref="B40" r:id="rId45"/>
    <hyperlink ref="B53" r:id="rId46"/>
    <hyperlink ref="B42" r:id="rId47"/>
    <hyperlink ref="B32" r:id="rId48" display="Political Economy"/>
    <hyperlink ref="B9" r:id="rId49"/>
    <hyperlink ref="B8" r:id="rId50"/>
    <hyperlink ref="B13" r:id="rId51"/>
    <hyperlink ref="B18" r:id="rId52"/>
    <hyperlink ref="B33" r:id="rId53"/>
    <hyperlink ref="B35" r:id="rId54"/>
    <hyperlink ref="B36" r:id="rId55"/>
    <hyperlink ref="B52" r:id="rId56"/>
    <hyperlink ref="B34" r:id="rId57"/>
  </hyperlinks>
  <printOptions horizontalCentered="1"/>
  <pageMargins left="0.19685039370078741" right="0.19685039370078741" top="0.19685039370078741" bottom="0.19685039370078741" header="0.51181102362204722" footer="0"/>
  <pageSetup paperSize="9" scale="65" orientation="landscape" r:id="rId58"/>
  <headerFooter alignWithMargins="0"/>
  <rowBreaks count="1" manualBreakCount="1">
    <brk id="65"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Munka1</vt:lpstr>
      <vt:lpstr>Munka2</vt:lpstr>
      <vt:lpstr>Munka3</vt:lpstr>
      <vt:lpstr>Munka1!Nyomtatási_terület</vt:lpstr>
    </vt:vector>
  </TitlesOfParts>
  <Company>BCE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levaym</dc:creator>
  <cp:lastModifiedBy>AutoBVT</cp:lastModifiedBy>
  <cp:lastPrinted>2016-01-04T11:19:12Z</cp:lastPrinted>
  <dcterms:created xsi:type="dcterms:W3CDTF">2006-03-14T15:31:31Z</dcterms:created>
  <dcterms:modified xsi:type="dcterms:W3CDTF">2018-11-07T11:13:07Z</dcterms:modified>
</cp:coreProperties>
</file>