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'Munka1'!$A$1:$V$65</definedName>
  </definedNames>
  <calcPr fullCalcOnLoad="1"/>
</workbook>
</file>

<file path=xl/sharedStrings.xml><?xml version="1.0" encoding="utf-8"?>
<sst xmlns="http://schemas.openxmlformats.org/spreadsheetml/2006/main" count="187" uniqueCount="125">
  <si>
    <t>+</t>
  </si>
  <si>
    <t>Szabó-Bakos Eszter</t>
  </si>
  <si>
    <t>Bakó Barna</t>
  </si>
  <si>
    <t>Bod Péter Ákos</t>
  </si>
  <si>
    <t>Vigvári Gábor</t>
  </si>
  <si>
    <t>Vladár Csaba</t>
  </si>
  <si>
    <t>Kürthy Gábor</t>
  </si>
  <si>
    <t>PhD</t>
  </si>
  <si>
    <t>CSc</t>
  </si>
  <si>
    <t>DSc</t>
  </si>
  <si>
    <t>-</t>
  </si>
  <si>
    <t>Mathematics I.</t>
  </si>
  <si>
    <t>Basics of IT</t>
  </si>
  <si>
    <t>Microeconomics I.</t>
  </si>
  <si>
    <t>Business Economics</t>
  </si>
  <si>
    <t>Microeconomics II.</t>
  </si>
  <si>
    <t>Statistics I.</t>
  </si>
  <si>
    <t>Macroeconomics</t>
  </si>
  <si>
    <t>Finance</t>
  </si>
  <si>
    <t>Statistics II.</t>
  </si>
  <si>
    <t>Corporate Finance</t>
  </si>
  <si>
    <t>International Macroeconomics</t>
  </si>
  <si>
    <t>Industrial Organizations</t>
  </si>
  <si>
    <t>World Economics</t>
  </si>
  <si>
    <t>Operations Research</t>
  </si>
  <si>
    <t>Comparative Economic Policy</t>
  </si>
  <si>
    <t>Econometrics I.</t>
  </si>
  <si>
    <t>Palágyi Zoltán</t>
  </si>
  <si>
    <t>Fodor Szabina</t>
  </si>
  <si>
    <t>Stocker Miklós</t>
  </si>
  <si>
    <t>Váradi Kata</t>
  </si>
  <si>
    <t>Biró Péter</t>
  </si>
  <si>
    <t>4MA12NAK50B</t>
  </si>
  <si>
    <t>2BE34NAK18B</t>
  </si>
  <si>
    <t>4MI25NAK36B</t>
  </si>
  <si>
    <t>2VL60NAK04B</t>
  </si>
  <si>
    <t>4MA12NAK51B</t>
  </si>
  <si>
    <t>4MI25NAK37B</t>
  </si>
  <si>
    <t>4ST14NAK27B</t>
  </si>
  <si>
    <t>4MA23NAK32B</t>
  </si>
  <si>
    <t>4PU51NAK04B</t>
  </si>
  <si>
    <t>4ST14NAK28B</t>
  </si>
  <si>
    <t>Statistiics I.</t>
  </si>
  <si>
    <t>2BE52NAK10B</t>
  </si>
  <si>
    <t>4MA23NAK33B</t>
  </si>
  <si>
    <t>4MI25NAK38B</t>
  </si>
  <si>
    <t>KOZNXV4VI53</t>
  </si>
  <si>
    <t>4OP13NAK22B</t>
  </si>
  <si>
    <t>Foundation of Mathematics II.</t>
  </si>
  <si>
    <t>KOZNXV4GP02</t>
  </si>
  <si>
    <t>4ST14NAK30B</t>
  </si>
  <si>
    <t>Notes</t>
  </si>
  <si>
    <t>• The Physical Education is a criterion requirement. It is a compulsory task included in the qualification requirement but not accompanied with credits. To get a degree two semesters must be accomplished within the first four semesters.  It is free of charge.</t>
  </si>
  <si>
    <t>• Physical Education taken on in any semester other than the one contained in the recommended operational curriculum is 5000HUF/semester.</t>
  </si>
  <si>
    <t>• Foreign Language is an elective course. For two semesters it is free of charge.</t>
  </si>
  <si>
    <t>• Details about courses (registration, exams, etc.) can be found in the Study and Exam Regulation</t>
  </si>
  <si>
    <t>• The courses listed are subject to change.</t>
  </si>
  <si>
    <t>Foundation of Mathematics I.</t>
  </si>
  <si>
    <t>KOZNXV4OG12</t>
  </si>
  <si>
    <t>Diploma Proseminar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</si>
  <si>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</si>
  <si>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</si>
  <si>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</si>
  <si>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</si>
  <si>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</si>
  <si>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</si>
  <si>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</si>
  <si>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</si>
  <si>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</si>
  <si>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Comments</t>
  </si>
  <si>
    <t>lecture</t>
  </si>
  <si>
    <t>seminar</t>
  </si>
  <si>
    <t>Applied Economics (BA) (in English) - operative curriculum</t>
  </si>
  <si>
    <t>Curriculum valid in Year 2016/2017</t>
  </si>
  <si>
    <t>Mandatory Courses</t>
  </si>
  <si>
    <t>e</t>
  </si>
  <si>
    <t>Criterion course (to be taken above 180 credits)</t>
  </si>
  <si>
    <t>Physical Education</t>
  </si>
  <si>
    <t>Credits overall:</t>
  </si>
  <si>
    <t>g</t>
  </si>
  <si>
    <t>Forms of evaluation: e = examination; g = grade.</t>
  </si>
  <si>
    <t>Changes in the Curriculum are the discretion of the Faculty.</t>
  </si>
  <si>
    <t>*For Electives, see the Faculty's comprehensive list of elective courses offered.</t>
  </si>
  <si>
    <t>Scientific degrees</t>
  </si>
  <si>
    <t>Thesis Seminars / Thesis Work</t>
  </si>
  <si>
    <t>Thesis Seminar I.</t>
  </si>
  <si>
    <t>Thesis Seminar II.</t>
  </si>
  <si>
    <t>Department of Mathematics</t>
  </si>
  <si>
    <t>Department of Computer Science</t>
  </si>
  <si>
    <t>Department of Microeconomics</t>
  </si>
  <si>
    <t>Institute of Business Economics</t>
  </si>
  <si>
    <t>Department of Statistics</t>
  </si>
  <si>
    <t>Department of Macroeconomics</t>
  </si>
  <si>
    <t>Department of Finance</t>
  </si>
  <si>
    <t>Department of World Economics</t>
  </si>
  <si>
    <t>Department of Operational Research and Actuarial Sciencies</t>
  </si>
  <si>
    <t>Department of Economic Policy</t>
  </si>
  <si>
    <t>Department of Corporate Finance</t>
  </si>
  <si>
    <t>Department of Comparative and Institutional Economics</t>
  </si>
  <si>
    <t>Center for Gymnastics and Sports</t>
  </si>
  <si>
    <t>For Students starting their studies in Year 2014/2015</t>
  </si>
  <si>
    <t>Strong prerequisite</t>
  </si>
  <si>
    <t>History of Economic Thought</t>
  </si>
  <si>
    <t>Econometrics II.</t>
  </si>
  <si>
    <t>Macroeconomic Model Building</t>
  </si>
  <si>
    <t>Foundations of Accounting</t>
  </si>
  <si>
    <t>Comparative Economics</t>
  </si>
  <si>
    <t>Horváth László</t>
  </si>
  <si>
    <t>Department of History of Economic Thought</t>
  </si>
  <si>
    <t>Elective Courses*</t>
  </si>
  <si>
    <t>Mihályi Péter</t>
  </si>
  <si>
    <t>Microeconomics I. Macroeconomics</t>
  </si>
  <si>
    <t>KOZNXV4MK05</t>
  </si>
  <si>
    <t>KOZNXV4EL03</t>
  </si>
  <si>
    <t>4OG33NAV18B</t>
  </si>
  <si>
    <t>Department of Comparative Economics</t>
  </si>
  <si>
    <t>2SA53NBK01B</t>
  </si>
  <si>
    <t>Sugár András - Ruzsa Gábor</t>
  </si>
  <si>
    <t>Rosta Miklós</t>
  </si>
  <si>
    <t>Lakatos László Péter</t>
  </si>
  <si>
    <t>Hámori Balázs</t>
  </si>
  <si>
    <t>4ST14NAK32B</t>
  </si>
  <si>
    <t>4EL22NAK06B</t>
  </si>
  <si>
    <t>4EL22NAK07B</t>
  </si>
  <si>
    <t>Keresztély Tibor - Ruzsa Gábor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</si>
</sst>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sz val="7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9"/>
      <name val="Courier New"/>
      <family val="3"/>
    </font>
    <font>
      <b/>
      <sz val="7"/>
      <name val="Arial Narrow"/>
      <family val="2"/>
    </font>
    <font>
      <b/>
      <sz val="9"/>
      <name val="Courier New"/>
      <family val="3"/>
    </font>
    <font>
      <i/>
      <sz val="9"/>
      <name val="Courier New"/>
      <family val="3"/>
    </font>
    <font>
      <sz val="5"/>
      <name val="Courier New"/>
      <family val="3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5"/>
      <color indexed="8"/>
      <name val="Courier New"/>
      <family val="3"/>
    </font>
    <font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1"/>
      <name val="Arial Narrow"/>
      <family val="2"/>
    </font>
    <font>
      <sz val="5"/>
      <color theme="1"/>
      <name val="Courier New"/>
      <family val="3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1" xfId="0" applyFont="1" applyFill="1" applyBorder="1" applyAlignment="1">
      <alignment/>
    </xf>
    <xf numFmtId="0" fontId="17" fillId="0" borderId="10" xfId="0" applyFont="1" applyFill="1" applyBorder="1" applyAlignment="1">
      <alignment shrinkToFi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wrapText="1" shrinkToFit="1"/>
    </xf>
    <xf numFmtId="0" fontId="7" fillId="0" borderId="11" xfId="57" applyFont="1" applyFill="1" applyBorder="1" applyAlignment="1">
      <alignment vertical="center" wrapText="1" shrinkToFit="1"/>
      <protection/>
    </xf>
    <xf numFmtId="0" fontId="16" fillId="0" borderId="10" xfId="49" applyFont="1" applyFill="1" applyBorder="1" applyAlignment="1" applyProtection="1">
      <alignment/>
      <protection/>
    </xf>
    <xf numFmtId="0" fontId="64" fillId="0" borderId="12" xfId="0" applyFont="1" applyFill="1" applyBorder="1" applyAlignment="1">
      <alignment vertical="center" shrinkToFit="1"/>
    </xf>
    <xf numFmtId="0" fontId="64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shrinkToFit="1"/>
    </xf>
    <xf numFmtId="11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0" xfId="49" applyFont="1" applyBorder="1" applyAlignment="1" applyProtection="1">
      <alignment/>
      <protection/>
    </xf>
    <xf numFmtId="0" fontId="16" fillId="0" borderId="10" xfId="49" applyFont="1" applyFill="1" applyBorder="1" applyAlignment="1" applyProtection="1">
      <alignment vertical="center" shrinkToFit="1"/>
      <protection/>
    </xf>
    <xf numFmtId="11" fontId="7" fillId="0" borderId="10" xfId="49" applyNumberFormat="1" applyFont="1" applyFill="1" applyBorder="1" applyAlignment="1" applyProtection="1">
      <alignment vertical="center" shrinkToFit="1"/>
      <protection/>
    </xf>
    <xf numFmtId="0" fontId="7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/>
    </xf>
    <xf numFmtId="0" fontId="7" fillId="0" borderId="10" xfId="49" applyFont="1" applyFill="1" applyBorder="1" applyAlignment="1" applyProtection="1">
      <alignment vertical="center" shrinkToFit="1"/>
      <protection/>
    </xf>
    <xf numFmtId="0" fontId="8" fillId="0" borderId="10" xfId="49" applyFont="1" applyFill="1" applyBorder="1" applyAlignment="1" applyProtection="1">
      <alignment vertical="center" shrinkToFit="1"/>
      <protection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shrinkToFit="1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shrinkToFit="1"/>
    </xf>
    <xf numFmtId="0" fontId="7" fillId="0" borderId="20" xfId="0" applyFont="1" applyFill="1" applyBorder="1" applyAlignment="1">
      <alignment/>
    </xf>
    <xf numFmtId="1" fontId="8" fillId="0" borderId="1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65" fillId="0" borderId="10" xfId="0" applyNumberFormat="1" applyFont="1" applyFill="1" applyBorder="1" applyAlignment="1">
      <alignment vertical="center" shrinkToFit="1"/>
    </xf>
    <xf numFmtId="0" fontId="22" fillId="0" borderId="10" xfId="0" applyFont="1" applyFill="1" applyBorder="1" applyAlignment="1">
      <alignment vertical="center" shrinkToFit="1"/>
    </xf>
    <xf numFmtId="49" fontId="22" fillId="0" borderId="10" xfId="0" applyNumberFormat="1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shrinkToFit="1"/>
    </xf>
    <xf numFmtId="0" fontId="8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49" applyFont="1" applyAlignment="1" applyProtection="1">
      <alignment shrinkToFit="1"/>
      <protection/>
    </xf>
    <xf numFmtId="1" fontId="8" fillId="0" borderId="2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wrapText="1"/>
    </xf>
    <xf numFmtId="0" fontId="23" fillId="33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30" xfId="56" applyFont="1" applyFill="1" applyBorder="1" applyAlignment="1">
      <alignment horizontal="center" vertical="center" shrinkToFit="1"/>
      <protection/>
    </xf>
    <xf numFmtId="0" fontId="8" fillId="0" borderId="31" xfId="56" applyFont="1" applyFill="1" applyBorder="1" applyAlignment="1">
      <alignment horizontal="center" vertical="center" shrinkToFit="1"/>
      <protection/>
    </xf>
    <xf numFmtId="0" fontId="8" fillId="0" borderId="32" xfId="56" applyFont="1" applyFill="1" applyBorder="1" applyAlignment="1">
      <alignment horizontal="center" vertical="center" shrinkToFit="1"/>
      <protection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50B" TargetMode="External" /><Relationship Id="rId2" Type="http://schemas.openxmlformats.org/officeDocument/2006/relationships/hyperlink" Target="http://tantargy.uni-corvinus.hu/2BE34NAK18B" TargetMode="External" /><Relationship Id="rId3" Type="http://schemas.openxmlformats.org/officeDocument/2006/relationships/hyperlink" Target="http://tantargy.uni-corvinus.hu/4MI25NAK36B" TargetMode="External" /><Relationship Id="rId4" Type="http://schemas.openxmlformats.org/officeDocument/2006/relationships/hyperlink" Target="http://tantargy.uni-corvinus.hu/2VL60NAK04B" TargetMode="External" /><Relationship Id="rId5" Type="http://schemas.openxmlformats.org/officeDocument/2006/relationships/hyperlink" Target="http://tantargy.uni-corvinus.hu/4MA12NAK51B" TargetMode="External" /><Relationship Id="rId6" Type="http://schemas.openxmlformats.org/officeDocument/2006/relationships/hyperlink" Target="http://tantargy.uni-corvinus.hu/4MI25NAK37B" TargetMode="External" /><Relationship Id="rId7" Type="http://schemas.openxmlformats.org/officeDocument/2006/relationships/hyperlink" Target="http://tantargy.uni-corvinus.hu/4ST14NAK27B" TargetMode="External" /><Relationship Id="rId8" Type="http://schemas.openxmlformats.org/officeDocument/2006/relationships/hyperlink" Target="http://tantargy.uni-corvinus.hu/4MA23NAK32B" TargetMode="External" /><Relationship Id="rId9" Type="http://schemas.openxmlformats.org/officeDocument/2006/relationships/hyperlink" Target="http://tantargy.uni-corvinus.hu/4PU51NAK04B" TargetMode="External" /><Relationship Id="rId10" Type="http://schemas.openxmlformats.org/officeDocument/2006/relationships/hyperlink" Target="http://tantargy.uni-corvinus.hu/4ST14NAK28B" TargetMode="External" /><Relationship Id="rId11" Type="http://schemas.openxmlformats.org/officeDocument/2006/relationships/hyperlink" Target="http://tantargy.uni-corvinus.hu/2BE52NAK10B" TargetMode="External" /><Relationship Id="rId12" Type="http://schemas.openxmlformats.org/officeDocument/2006/relationships/hyperlink" Target="http://tantargy.uni-corvinus.hu/4MA23NAK33B" TargetMode="External" /><Relationship Id="rId13" Type="http://schemas.openxmlformats.org/officeDocument/2006/relationships/hyperlink" Target="http://tantargy.uni-corvinus.hu/4MI25NAK38B" TargetMode="External" /><Relationship Id="rId14" Type="http://schemas.openxmlformats.org/officeDocument/2006/relationships/hyperlink" Target="http://tantargy.uni-corvinus.hu/KOZNXV4VI53" TargetMode="External" /><Relationship Id="rId15" Type="http://schemas.openxmlformats.org/officeDocument/2006/relationships/hyperlink" Target="http://tantargy.uni-corvinus.hu/4OP13NAK22B" TargetMode="External" /><Relationship Id="rId16" Type="http://schemas.openxmlformats.org/officeDocument/2006/relationships/hyperlink" Target="http://tantargy.uni-corvinus.hu/KOZNXV4GP02" TargetMode="External" /><Relationship Id="rId17" Type="http://schemas.openxmlformats.org/officeDocument/2006/relationships/hyperlink" Target="http://tantargy.uni-corvinus.hu/4ST14NAK30B" TargetMode="External" /><Relationship Id="rId18" Type="http://schemas.openxmlformats.org/officeDocument/2006/relationships/hyperlink" Target="http://tantargy.uni-corvinus.hu/KOZNXV4OG12" TargetMode="External" /><Relationship Id="rId19" Type="http://schemas.openxmlformats.org/officeDocument/2006/relationships/hyperlink" Target="http://portal.uni-corvinus.hu/index.php?id=22720&amp;tanKod=KOZNXV4MK05" TargetMode="External" /><Relationship Id="rId20" Type="http://schemas.openxmlformats.org/officeDocument/2006/relationships/hyperlink" Target="http://portal.uni-corvinus.hu/index.php?id=22720&amp;tanKod=KOZNXV4EL03" TargetMode="External" /><Relationship Id="rId21" Type="http://schemas.openxmlformats.org/officeDocument/2006/relationships/hyperlink" Target="http://portal.uni-corvinus.hu/index.php?id=22720&amp;tanKod=4OG33NAV18B" TargetMode="External" /><Relationship Id="rId22" Type="http://schemas.openxmlformats.org/officeDocument/2006/relationships/hyperlink" Target="http://portal.uni-corvinus.hu/index.php?id=22720&amp;tanKod=2SA53NBK01B" TargetMode="External" /><Relationship Id="rId23" Type="http://schemas.openxmlformats.org/officeDocument/2006/relationships/hyperlink" Target="http://tantargy.uni-corvinus.hu/4ST14NAK32B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11.140625" style="7" customWidth="1"/>
    <col min="2" max="2" width="29.7109375" style="3" customWidth="1"/>
    <col min="3" max="3" width="7.140625" style="4" customWidth="1"/>
    <col min="4" max="4" width="6.28125" style="4" customWidth="1"/>
    <col min="5" max="16" width="4.7109375" style="1" customWidth="1"/>
    <col min="17" max="17" width="13.7109375" style="4" customWidth="1"/>
    <col min="18" max="18" width="4.140625" style="4" customWidth="1"/>
    <col min="19" max="19" width="39.8515625" style="1" bestFit="1" customWidth="1"/>
    <col min="20" max="20" width="15.28125" style="5" customWidth="1"/>
    <col min="21" max="21" width="14.7109375" style="1" customWidth="1"/>
    <col min="22" max="22" width="10.00390625" style="1" bestFit="1" customWidth="1"/>
    <col min="23" max="16384" width="9.140625" style="1" customWidth="1"/>
  </cols>
  <sheetData>
    <row r="1" spans="1:22" ht="15.75" customHeight="1">
      <c r="A1" s="123" t="s">
        <v>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5.75" customHeight="1">
      <c r="A2" s="124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15.75" customHeight="1" thickBot="1">
      <c r="A3" s="125" t="s">
        <v>73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2.75" customHeight="1">
      <c r="A4" s="132" t="s">
        <v>60</v>
      </c>
      <c r="B4" s="126" t="s">
        <v>61</v>
      </c>
      <c r="C4" s="126" t="s">
        <v>62</v>
      </c>
      <c r="D4" s="140" t="s">
        <v>63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  <c r="P4" s="137" t="s">
        <v>64</v>
      </c>
      <c r="Q4" s="137" t="s">
        <v>65</v>
      </c>
      <c r="R4" s="148" t="s">
        <v>66</v>
      </c>
      <c r="S4" s="137" t="s">
        <v>67</v>
      </c>
      <c r="T4" s="129" t="s">
        <v>68</v>
      </c>
      <c r="U4" s="129" t="s">
        <v>101</v>
      </c>
      <c r="V4" s="143" t="s">
        <v>69</v>
      </c>
    </row>
    <row r="5" spans="1:22" ht="12.75" customHeight="1">
      <c r="A5" s="133"/>
      <c r="B5" s="127"/>
      <c r="C5" s="127"/>
      <c r="D5" s="135">
        <v>1</v>
      </c>
      <c r="E5" s="136"/>
      <c r="F5" s="135">
        <v>2</v>
      </c>
      <c r="G5" s="136"/>
      <c r="H5" s="135">
        <v>3</v>
      </c>
      <c r="I5" s="136"/>
      <c r="J5" s="135">
        <v>4</v>
      </c>
      <c r="K5" s="136"/>
      <c r="L5" s="135">
        <v>5</v>
      </c>
      <c r="M5" s="136"/>
      <c r="N5" s="135">
        <v>6</v>
      </c>
      <c r="O5" s="136"/>
      <c r="P5" s="138"/>
      <c r="Q5" s="138"/>
      <c r="R5" s="149"/>
      <c r="S5" s="138"/>
      <c r="T5" s="130"/>
      <c r="U5" s="130"/>
      <c r="V5" s="144"/>
    </row>
    <row r="6" spans="1:22" ht="12.75" customHeight="1" thickBot="1">
      <c r="A6" s="134"/>
      <c r="B6" s="128"/>
      <c r="C6" s="128"/>
      <c r="D6" s="112" t="s">
        <v>70</v>
      </c>
      <c r="E6" s="112" t="s">
        <v>71</v>
      </c>
      <c r="F6" s="112" t="s">
        <v>70</v>
      </c>
      <c r="G6" s="112" t="s">
        <v>71</v>
      </c>
      <c r="H6" s="112" t="s">
        <v>70</v>
      </c>
      <c r="I6" s="112" t="s">
        <v>71</v>
      </c>
      <c r="J6" s="112" t="s">
        <v>70</v>
      </c>
      <c r="K6" s="112" t="s">
        <v>71</v>
      </c>
      <c r="L6" s="112" t="s">
        <v>70</v>
      </c>
      <c r="M6" s="112" t="s">
        <v>71</v>
      </c>
      <c r="N6" s="112" t="s">
        <v>70</v>
      </c>
      <c r="O6" s="112" t="s">
        <v>71</v>
      </c>
      <c r="P6" s="139"/>
      <c r="Q6" s="139"/>
      <c r="R6" s="150"/>
      <c r="S6" s="139"/>
      <c r="T6" s="131"/>
      <c r="U6" s="131"/>
      <c r="V6" s="145"/>
    </row>
    <row r="7" spans="1:22" s="2" customFormat="1" ht="12.75" customHeight="1">
      <c r="A7" s="107"/>
      <c r="B7" s="108" t="s">
        <v>74</v>
      </c>
      <c r="C7" s="109"/>
      <c r="D7" s="121">
        <f>SUM(P8:P11)</f>
        <v>24</v>
      </c>
      <c r="E7" s="121"/>
      <c r="F7" s="121">
        <f>SUM(P12:P16)</f>
        <v>30</v>
      </c>
      <c r="G7" s="121"/>
      <c r="H7" s="121">
        <f>SUM(P17:P21)</f>
        <v>30</v>
      </c>
      <c r="I7" s="121"/>
      <c r="J7" s="121">
        <f>SUM(P22:P25)</f>
        <v>24</v>
      </c>
      <c r="K7" s="121"/>
      <c r="L7" s="122">
        <f>SUM(P26:P28)</f>
        <v>18</v>
      </c>
      <c r="M7" s="122"/>
      <c r="N7" s="122">
        <f>SUM(P29:P30)</f>
        <v>12</v>
      </c>
      <c r="O7" s="122"/>
      <c r="P7" s="119">
        <f>SUM(D7:O7)</f>
        <v>138</v>
      </c>
      <c r="Q7" s="108"/>
      <c r="R7" s="108"/>
      <c r="S7" s="110"/>
      <c r="T7" s="108"/>
      <c r="U7" s="110"/>
      <c r="V7" s="111"/>
    </row>
    <row r="8" spans="1:22" ht="12.75" customHeight="1">
      <c r="A8" s="63" t="s">
        <v>32</v>
      </c>
      <c r="B8" s="71" t="s">
        <v>57</v>
      </c>
      <c r="C8" s="49" t="s">
        <v>75</v>
      </c>
      <c r="D8" s="49">
        <v>2</v>
      </c>
      <c r="E8" s="49">
        <v>2</v>
      </c>
      <c r="F8" s="50"/>
      <c r="G8" s="50"/>
      <c r="H8" s="49"/>
      <c r="I8" s="49"/>
      <c r="J8" s="49"/>
      <c r="K8" s="49"/>
      <c r="L8" s="49"/>
      <c r="M8" s="49"/>
      <c r="N8" s="49"/>
      <c r="O8" s="49"/>
      <c r="P8" s="49">
        <v>6</v>
      </c>
      <c r="Q8" s="51" t="s">
        <v>27</v>
      </c>
      <c r="R8" s="51"/>
      <c r="S8" s="103" t="s">
        <v>87</v>
      </c>
      <c r="T8" s="104"/>
      <c r="U8" s="52"/>
      <c r="V8" s="53"/>
    </row>
    <row r="9" spans="1:22" ht="12.75" customHeight="1">
      <c r="A9" s="64" t="s">
        <v>33</v>
      </c>
      <c r="B9" s="71" t="s">
        <v>12</v>
      </c>
      <c r="C9" s="49" t="s">
        <v>75</v>
      </c>
      <c r="D9" s="49">
        <v>1</v>
      </c>
      <c r="E9" s="49">
        <v>2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>
        <v>6</v>
      </c>
      <c r="Q9" s="51" t="s">
        <v>28</v>
      </c>
      <c r="R9" s="51"/>
      <c r="S9" s="103" t="s">
        <v>88</v>
      </c>
      <c r="T9" s="52"/>
      <c r="U9" s="52"/>
      <c r="V9" s="53"/>
    </row>
    <row r="10" spans="1:22" ht="12.75" customHeight="1">
      <c r="A10" s="65" t="s">
        <v>34</v>
      </c>
      <c r="B10" s="71" t="s">
        <v>13</v>
      </c>
      <c r="C10" s="49" t="s">
        <v>75</v>
      </c>
      <c r="D10" s="49">
        <v>2</v>
      </c>
      <c r="E10" s="49">
        <v>2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>
        <v>6</v>
      </c>
      <c r="Q10" s="51" t="s">
        <v>2</v>
      </c>
      <c r="R10" s="51"/>
      <c r="S10" s="103" t="s">
        <v>89</v>
      </c>
      <c r="T10" s="52"/>
      <c r="U10" s="52"/>
      <c r="V10" s="53"/>
    </row>
    <row r="11" spans="1:22" ht="12.75" customHeight="1">
      <c r="A11" s="66" t="s">
        <v>35</v>
      </c>
      <c r="B11" s="71" t="s">
        <v>14</v>
      </c>
      <c r="C11" s="49" t="s">
        <v>75</v>
      </c>
      <c r="D11" s="50">
        <v>2</v>
      </c>
      <c r="E11" s="50">
        <v>2</v>
      </c>
      <c r="F11" s="49"/>
      <c r="G11" s="49"/>
      <c r="H11" s="49"/>
      <c r="I11" s="49"/>
      <c r="J11" s="49"/>
      <c r="K11" s="49"/>
      <c r="L11" s="51"/>
      <c r="M11" s="51"/>
      <c r="N11" s="49"/>
      <c r="O11" s="49"/>
      <c r="P11" s="49">
        <v>6</v>
      </c>
      <c r="Q11" s="51" t="s">
        <v>29</v>
      </c>
      <c r="R11" s="51"/>
      <c r="S11" s="103" t="s">
        <v>90</v>
      </c>
      <c r="T11" s="52"/>
      <c r="U11" s="52"/>
      <c r="V11" s="53"/>
    </row>
    <row r="12" spans="1:22" ht="12.75" customHeight="1">
      <c r="A12" s="65" t="s">
        <v>36</v>
      </c>
      <c r="B12" s="71" t="s">
        <v>48</v>
      </c>
      <c r="C12" s="49" t="s">
        <v>75</v>
      </c>
      <c r="D12" s="49"/>
      <c r="E12" s="49"/>
      <c r="F12" s="49">
        <v>2</v>
      </c>
      <c r="G12" s="49">
        <v>2</v>
      </c>
      <c r="H12" s="49"/>
      <c r="I12" s="49"/>
      <c r="J12" s="49"/>
      <c r="K12" s="49"/>
      <c r="L12" s="49"/>
      <c r="M12" s="49"/>
      <c r="N12" s="49"/>
      <c r="O12" s="49"/>
      <c r="P12" s="49">
        <v>6</v>
      </c>
      <c r="Q12" s="51" t="s">
        <v>27</v>
      </c>
      <c r="R12" s="51"/>
      <c r="S12" s="103" t="s">
        <v>87</v>
      </c>
      <c r="T12" s="104"/>
      <c r="U12" s="52" t="s">
        <v>11</v>
      </c>
      <c r="V12" s="60"/>
    </row>
    <row r="13" spans="1:22" ht="12.75" customHeight="1">
      <c r="A13" s="65" t="s">
        <v>37</v>
      </c>
      <c r="B13" s="71" t="s">
        <v>15</v>
      </c>
      <c r="C13" s="49" t="s">
        <v>75</v>
      </c>
      <c r="D13" s="49"/>
      <c r="E13" s="49"/>
      <c r="F13" s="49">
        <v>2</v>
      </c>
      <c r="G13" s="49">
        <v>2</v>
      </c>
      <c r="H13" s="49"/>
      <c r="I13" s="49"/>
      <c r="J13" s="49"/>
      <c r="K13" s="49"/>
      <c r="L13" s="49"/>
      <c r="M13" s="49"/>
      <c r="N13" s="49"/>
      <c r="O13" s="49"/>
      <c r="P13" s="49">
        <v>6</v>
      </c>
      <c r="Q13" s="51" t="s">
        <v>2</v>
      </c>
      <c r="R13" s="51"/>
      <c r="S13" s="103" t="s">
        <v>89</v>
      </c>
      <c r="T13" s="105"/>
      <c r="U13" s="54" t="s">
        <v>13</v>
      </c>
      <c r="V13" s="60"/>
    </row>
    <row r="14" spans="1:22" ht="12.75" customHeight="1">
      <c r="A14" s="65" t="s">
        <v>38</v>
      </c>
      <c r="B14" s="71" t="s">
        <v>16</v>
      </c>
      <c r="C14" s="49" t="s">
        <v>75</v>
      </c>
      <c r="D14" s="49"/>
      <c r="E14" s="49"/>
      <c r="F14" s="49">
        <v>2</v>
      </c>
      <c r="G14" s="49">
        <v>2</v>
      </c>
      <c r="H14" s="49"/>
      <c r="I14" s="49"/>
      <c r="J14" s="49"/>
      <c r="K14" s="49"/>
      <c r="L14" s="49"/>
      <c r="M14" s="49"/>
      <c r="N14" s="49"/>
      <c r="O14" s="49"/>
      <c r="P14" s="49">
        <v>6</v>
      </c>
      <c r="Q14" s="52" t="s">
        <v>117</v>
      </c>
      <c r="R14" s="51"/>
      <c r="S14" s="59" t="s">
        <v>91</v>
      </c>
      <c r="T14" s="106"/>
      <c r="U14" s="52"/>
      <c r="V14" s="53"/>
    </row>
    <row r="15" spans="1:22" ht="12.75" customHeight="1">
      <c r="A15" s="67" t="s">
        <v>39</v>
      </c>
      <c r="B15" s="71" t="s">
        <v>17</v>
      </c>
      <c r="C15" s="49" t="s">
        <v>75</v>
      </c>
      <c r="D15" s="49"/>
      <c r="E15" s="49"/>
      <c r="F15" s="49">
        <v>0</v>
      </c>
      <c r="G15" s="49">
        <v>4</v>
      </c>
      <c r="H15" s="49"/>
      <c r="I15" s="49"/>
      <c r="J15" s="49"/>
      <c r="K15" s="49"/>
      <c r="L15" s="49"/>
      <c r="M15" s="49"/>
      <c r="N15" s="49"/>
      <c r="O15" s="49"/>
      <c r="P15" s="49">
        <v>6</v>
      </c>
      <c r="Q15" s="51" t="s">
        <v>1</v>
      </c>
      <c r="R15" s="51"/>
      <c r="S15" s="103" t="s">
        <v>92</v>
      </c>
      <c r="T15" s="52"/>
      <c r="U15" s="52" t="s">
        <v>13</v>
      </c>
      <c r="V15" s="61"/>
    </row>
    <row r="16" spans="1:22" ht="12.75" customHeight="1">
      <c r="A16" s="65" t="s">
        <v>40</v>
      </c>
      <c r="B16" s="71" t="s">
        <v>18</v>
      </c>
      <c r="C16" s="49" t="s">
        <v>75</v>
      </c>
      <c r="D16" s="49"/>
      <c r="E16" s="49"/>
      <c r="F16" s="50">
        <v>2</v>
      </c>
      <c r="G16" s="50">
        <v>1</v>
      </c>
      <c r="H16" s="51"/>
      <c r="I16" s="51"/>
      <c r="J16" s="49"/>
      <c r="K16" s="49"/>
      <c r="L16" s="49"/>
      <c r="M16" s="49"/>
      <c r="N16" s="49"/>
      <c r="O16" s="49"/>
      <c r="P16" s="49">
        <v>6</v>
      </c>
      <c r="Q16" s="51" t="s">
        <v>6</v>
      </c>
      <c r="R16" s="51"/>
      <c r="S16" s="59" t="s">
        <v>93</v>
      </c>
      <c r="T16" s="52"/>
      <c r="U16" s="52"/>
      <c r="V16" s="53"/>
    </row>
    <row r="17" spans="1:22" ht="12.75" customHeight="1">
      <c r="A17" s="65" t="s">
        <v>41</v>
      </c>
      <c r="B17" s="71" t="s">
        <v>19</v>
      </c>
      <c r="C17" s="49" t="s">
        <v>75</v>
      </c>
      <c r="D17" s="49"/>
      <c r="E17" s="49"/>
      <c r="F17" s="49"/>
      <c r="G17" s="49"/>
      <c r="H17" s="49">
        <v>2</v>
      </c>
      <c r="I17" s="49">
        <v>2</v>
      </c>
      <c r="J17" s="49"/>
      <c r="K17" s="49"/>
      <c r="L17" s="49"/>
      <c r="M17" s="49"/>
      <c r="N17" s="49"/>
      <c r="O17" s="49"/>
      <c r="P17" s="49">
        <v>6</v>
      </c>
      <c r="Q17" s="52" t="s">
        <v>117</v>
      </c>
      <c r="R17" s="51"/>
      <c r="S17" s="59" t="s">
        <v>91</v>
      </c>
      <c r="T17" s="52"/>
      <c r="U17" s="52" t="s">
        <v>42</v>
      </c>
      <c r="V17" s="53"/>
    </row>
    <row r="18" spans="1:22" ht="12.75" customHeight="1">
      <c r="A18" s="68" t="s">
        <v>43</v>
      </c>
      <c r="B18" s="71" t="s">
        <v>20</v>
      </c>
      <c r="C18" s="49" t="s">
        <v>75</v>
      </c>
      <c r="D18" s="49"/>
      <c r="E18" s="49"/>
      <c r="F18" s="49"/>
      <c r="G18" s="49"/>
      <c r="H18" s="50">
        <v>2</v>
      </c>
      <c r="I18" s="50">
        <v>2</v>
      </c>
      <c r="J18" s="50"/>
      <c r="K18" s="50"/>
      <c r="L18" s="49"/>
      <c r="M18" s="49"/>
      <c r="N18" s="49"/>
      <c r="O18" s="49"/>
      <c r="P18" s="49">
        <v>6</v>
      </c>
      <c r="Q18" s="51" t="s">
        <v>30</v>
      </c>
      <c r="R18" s="51"/>
      <c r="S18" s="51" t="s">
        <v>97</v>
      </c>
      <c r="T18" s="52"/>
      <c r="U18" s="52"/>
      <c r="V18" s="53"/>
    </row>
    <row r="19" spans="1:22" ht="12.75" customHeight="1">
      <c r="A19" s="65" t="s">
        <v>44</v>
      </c>
      <c r="B19" s="71" t="s">
        <v>21</v>
      </c>
      <c r="C19" s="49" t="s">
        <v>75</v>
      </c>
      <c r="D19" s="49"/>
      <c r="E19" s="49"/>
      <c r="F19" s="49"/>
      <c r="G19" s="49"/>
      <c r="H19" s="50">
        <v>2</v>
      </c>
      <c r="I19" s="50">
        <v>2</v>
      </c>
      <c r="J19" s="49"/>
      <c r="K19" s="49"/>
      <c r="L19" s="49"/>
      <c r="M19" s="49"/>
      <c r="N19" s="49"/>
      <c r="O19" s="49"/>
      <c r="P19" s="49">
        <v>6</v>
      </c>
      <c r="Q19" s="51" t="s">
        <v>1</v>
      </c>
      <c r="R19" s="51"/>
      <c r="S19" s="103" t="s">
        <v>92</v>
      </c>
      <c r="T19" s="52"/>
      <c r="U19" s="52" t="s">
        <v>13</v>
      </c>
      <c r="V19" s="53"/>
    </row>
    <row r="20" spans="1:22" ht="12.75" customHeight="1">
      <c r="A20" s="66" t="s">
        <v>45</v>
      </c>
      <c r="B20" s="71" t="s">
        <v>22</v>
      </c>
      <c r="C20" s="49" t="s">
        <v>75</v>
      </c>
      <c r="D20" s="49"/>
      <c r="E20" s="49"/>
      <c r="F20" s="50"/>
      <c r="G20" s="50"/>
      <c r="H20" s="49">
        <v>2</v>
      </c>
      <c r="I20" s="49">
        <v>2</v>
      </c>
      <c r="J20" s="49"/>
      <c r="K20" s="49"/>
      <c r="L20" s="49"/>
      <c r="M20" s="49"/>
      <c r="N20" s="49"/>
      <c r="O20" s="49"/>
      <c r="P20" s="49">
        <v>6</v>
      </c>
      <c r="Q20" s="51" t="s">
        <v>2</v>
      </c>
      <c r="R20" s="51"/>
      <c r="S20" s="103" t="s">
        <v>89</v>
      </c>
      <c r="T20" s="52"/>
      <c r="U20" s="52" t="s">
        <v>15</v>
      </c>
      <c r="V20" s="53"/>
    </row>
    <row r="21" spans="1:22" ht="12.75" customHeight="1">
      <c r="A21" s="66" t="s">
        <v>46</v>
      </c>
      <c r="B21" s="71" t="s">
        <v>23</v>
      </c>
      <c r="C21" s="49" t="s">
        <v>75</v>
      </c>
      <c r="D21" s="49"/>
      <c r="E21" s="49"/>
      <c r="F21" s="49"/>
      <c r="G21" s="49"/>
      <c r="H21" s="49">
        <v>2</v>
      </c>
      <c r="I21" s="49">
        <v>2</v>
      </c>
      <c r="J21" s="49"/>
      <c r="K21" s="49"/>
      <c r="L21" s="49"/>
      <c r="M21" s="49"/>
      <c r="N21" s="49"/>
      <c r="O21" s="49"/>
      <c r="P21" s="49">
        <v>6</v>
      </c>
      <c r="Q21" s="51" t="s">
        <v>4</v>
      </c>
      <c r="R21" s="51"/>
      <c r="S21" s="103" t="s">
        <v>94</v>
      </c>
      <c r="T21" s="105"/>
      <c r="U21" s="52"/>
      <c r="V21" s="53"/>
    </row>
    <row r="22" spans="1:22" ht="15.75" customHeight="1">
      <c r="A22" s="65" t="s">
        <v>47</v>
      </c>
      <c r="B22" s="62" t="s">
        <v>24</v>
      </c>
      <c r="C22" s="49" t="s">
        <v>75</v>
      </c>
      <c r="D22" s="49"/>
      <c r="E22" s="49"/>
      <c r="F22" s="49"/>
      <c r="G22" s="49"/>
      <c r="H22" s="49"/>
      <c r="I22" s="49"/>
      <c r="J22" s="49">
        <v>2</v>
      </c>
      <c r="K22" s="49">
        <v>2</v>
      </c>
      <c r="L22" s="49"/>
      <c r="M22" s="49"/>
      <c r="N22" s="49"/>
      <c r="O22" s="49"/>
      <c r="P22" s="49">
        <v>6</v>
      </c>
      <c r="Q22" s="51" t="s">
        <v>31</v>
      </c>
      <c r="R22" s="51"/>
      <c r="S22" s="59" t="s">
        <v>95</v>
      </c>
      <c r="T22" s="52"/>
      <c r="U22" s="52" t="s">
        <v>48</v>
      </c>
      <c r="V22" s="53"/>
    </row>
    <row r="23" spans="1:22" ht="12.75" customHeight="1">
      <c r="A23" s="65" t="s">
        <v>49</v>
      </c>
      <c r="B23" s="71" t="s">
        <v>25</v>
      </c>
      <c r="C23" s="49" t="s">
        <v>75</v>
      </c>
      <c r="D23" s="49"/>
      <c r="E23" s="49"/>
      <c r="F23" s="49"/>
      <c r="G23" s="49"/>
      <c r="H23" s="49"/>
      <c r="I23" s="49"/>
      <c r="J23" s="49">
        <v>2</v>
      </c>
      <c r="K23" s="49">
        <v>2</v>
      </c>
      <c r="L23" s="49"/>
      <c r="M23" s="49"/>
      <c r="N23" s="49"/>
      <c r="O23" s="49"/>
      <c r="P23" s="49">
        <v>6</v>
      </c>
      <c r="Q23" s="51" t="s">
        <v>3</v>
      </c>
      <c r="R23" s="51"/>
      <c r="S23" s="103" t="s">
        <v>96</v>
      </c>
      <c r="T23" s="52"/>
      <c r="U23" s="52"/>
      <c r="V23" s="53"/>
    </row>
    <row r="24" spans="1:22" s="2" customFormat="1" ht="12.75">
      <c r="A24" s="65" t="s">
        <v>50</v>
      </c>
      <c r="B24" s="71" t="s">
        <v>26</v>
      </c>
      <c r="C24" s="49" t="s">
        <v>75</v>
      </c>
      <c r="D24" s="49"/>
      <c r="E24" s="49"/>
      <c r="F24" s="49"/>
      <c r="G24" s="49"/>
      <c r="H24" s="49"/>
      <c r="I24" s="49"/>
      <c r="J24" s="49">
        <v>2</v>
      </c>
      <c r="K24" s="49">
        <v>2</v>
      </c>
      <c r="L24" s="49"/>
      <c r="M24" s="49"/>
      <c r="N24" s="49"/>
      <c r="O24" s="49"/>
      <c r="P24" s="49">
        <v>6</v>
      </c>
      <c r="Q24" s="52" t="s">
        <v>124</v>
      </c>
      <c r="R24" s="57"/>
      <c r="S24" s="59" t="s">
        <v>91</v>
      </c>
      <c r="T24" s="57"/>
      <c r="U24" s="52" t="s">
        <v>19</v>
      </c>
      <c r="V24" s="58"/>
    </row>
    <row r="25" spans="1:22" s="2" customFormat="1" ht="13.5" customHeight="1">
      <c r="A25" s="59" t="s">
        <v>58</v>
      </c>
      <c r="B25" s="72" t="s">
        <v>59</v>
      </c>
      <c r="C25" s="49" t="s">
        <v>75</v>
      </c>
      <c r="D25" s="57"/>
      <c r="E25" s="57"/>
      <c r="F25" s="59"/>
      <c r="G25" s="59"/>
      <c r="H25" s="59"/>
      <c r="I25" s="59"/>
      <c r="J25" s="49">
        <v>2</v>
      </c>
      <c r="K25" s="49">
        <v>2</v>
      </c>
      <c r="L25" s="59"/>
      <c r="M25" s="59"/>
      <c r="N25" s="59"/>
      <c r="O25" s="59"/>
      <c r="P25" s="49">
        <v>6</v>
      </c>
      <c r="Q25" s="51" t="s">
        <v>118</v>
      </c>
      <c r="R25" s="59"/>
      <c r="S25" s="103" t="s">
        <v>98</v>
      </c>
      <c r="T25" s="59"/>
      <c r="U25" s="59"/>
      <c r="V25" s="57"/>
    </row>
    <row r="26" spans="1:22" s="2" customFormat="1" ht="12.75">
      <c r="A26" s="59" t="s">
        <v>121</v>
      </c>
      <c r="B26" s="72" t="s">
        <v>103</v>
      </c>
      <c r="C26" s="49" t="s">
        <v>75</v>
      </c>
      <c r="D26" s="78"/>
      <c r="E26" s="78"/>
      <c r="F26" s="78"/>
      <c r="G26" s="78"/>
      <c r="H26" s="78"/>
      <c r="I26" s="78"/>
      <c r="J26" s="79"/>
      <c r="K26" s="113"/>
      <c r="L26" s="117">
        <v>2</v>
      </c>
      <c r="M26" s="117">
        <v>2</v>
      </c>
      <c r="N26" s="117"/>
      <c r="O26" s="117"/>
      <c r="P26" s="49">
        <v>6</v>
      </c>
      <c r="Q26" s="52" t="s">
        <v>124</v>
      </c>
      <c r="R26" s="57"/>
      <c r="S26" s="51" t="s">
        <v>91</v>
      </c>
      <c r="T26" s="59"/>
      <c r="U26" s="59" t="s">
        <v>26</v>
      </c>
      <c r="V26" s="75"/>
    </row>
    <row r="27" spans="1:22" s="2" customFormat="1" ht="12.75">
      <c r="A27" s="116" t="s">
        <v>112</v>
      </c>
      <c r="B27" s="72" t="s">
        <v>104</v>
      </c>
      <c r="C27" s="49" t="s">
        <v>79</v>
      </c>
      <c r="D27" s="78"/>
      <c r="E27" s="78"/>
      <c r="F27" s="78"/>
      <c r="G27" s="78"/>
      <c r="H27" s="78"/>
      <c r="I27" s="78"/>
      <c r="J27" s="79"/>
      <c r="K27" s="113"/>
      <c r="L27" s="117">
        <v>0</v>
      </c>
      <c r="M27" s="117">
        <v>4</v>
      </c>
      <c r="N27" s="117"/>
      <c r="O27" s="117"/>
      <c r="P27" s="49">
        <v>6</v>
      </c>
      <c r="Q27" s="51" t="s">
        <v>110</v>
      </c>
      <c r="R27" s="57"/>
      <c r="S27" s="51" t="s">
        <v>92</v>
      </c>
      <c r="T27" s="59"/>
      <c r="U27" s="59"/>
      <c r="V27" s="75"/>
    </row>
    <row r="28" spans="1:22" s="2" customFormat="1" ht="12.75">
      <c r="A28" s="116" t="s">
        <v>116</v>
      </c>
      <c r="B28" s="72" t="s">
        <v>105</v>
      </c>
      <c r="C28" s="49" t="s">
        <v>75</v>
      </c>
      <c r="D28" s="78"/>
      <c r="E28" s="78"/>
      <c r="F28" s="78"/>
      <c r="G28" s="78"/>
      <c r="H28" s="78"/>
      <c r="I28" s="78"/>
      <c r="J28" s="79"/>
      <c r="K28" s="113"/>
      <c r="L28" s="117">
        <v>2</v>
      </c>
      <c r="M28" s="117">
        <v>2</v>
      </c>
      <c r="N28" s="117"/>
      <c r="O28" s="117"/>
      <c r="P28" s="49">
        <v>6</v>
      </c>
      <c r="Q28" s="118" t="s">
        <v>119</v>
      </c>
      <c r="R28" s="59"/>
      <c r="S28" s="59" t="s">
        <v>93</v>
      </c>
      <c r="T28" s="59"/>
      <c r="U28" s="59"/>
      <c r="V28" s="75"/>
    </row>
    <row r="29" spans="1:22" s="2" customFormat="1" ht="12.75">
      <c r="A29" s="116" t="s">
        <v>113</v>
      </c>
      <c r="B29" s="72" t="s">
        <v>102</v>
      </c>
      <c r="C29" s="49" t="s">
        <v>75</v>
      </c>
      <c r="D29" s="78"/>
      <c r="E29" s="78"/>
      <c r="F29" s="78"/>
      <c r="G29" s="78"/>
      <c r="H29" s="78"/>
      <c r="I29" s="78"/>
      <c r="J29" s="79"/>
      <c r="K29" s="113"/>
      <c r="L29" s="117"/>
      <c r="M29" s="117"/>
      <c r="N29" s="117">
        <v>2</v>
      </c>
      <c r="O29" s="117">
        <v>1</v>
      </c>
      <c r="P29" s="49">
        <v>6</v>
      </c>
      <c r="Q29" s="51" t="s">
        <v>107</v>
      </c>
      <c r="R29" s="57"/>
      <c r="S29" s="51" t="s">
        <v>108</v>
      </c>
      <c r="T29" s="59"/>
      <c r="U29" s="59" t="s">
        <v>111</v>
      </c>
      <c r="V29" s="75"/>
    </row>
    <row r="30" spans="1:22" s="2" customFormat="1" ht="12.75">
      <c r="A30" s="116" t="s">
        <v>114</v>
      </c>
      <c r="B30" s="72" t="s">
        <v>106</v>
      </c>
      <c r="C30" s="49" t="s">
        <v>75</v>
      </c>
      <c r="D30" s="78"/>
      <c r="E30" s="78"/>
      <c r="F30" s="78"/>
      <c r="G30" s="78"/>
      <c r="H30" s="78"/>
      <c r="I30" s="78"/>
      <c r="J30" s="79"/>
      <c r="K30" s="113"/>
      <c r="L30" s="117"/>
      <c r="M30" s="117"/>
      <c r="N30" s="117">
        <v>2</v>
      </c>
      <c r="O30" s="117">
        <v>2</v>
      </c>
      <c r="P30" s="49">
        <v>6</v>
      </c>
      <c r="Q30" s="51" t="s">
        <v>120</v>
      </c>
      <c r="R30" s="57"/>
      <c r="S30" s="51" t="s">
        <v>115</v>
      </c>
      <c r="T30" s="59"/>
      <c r="U30" s="59"/>
      <c r="V30" s="75"/>
    </row>
    <row r="31" spans="1:22" s="2" customFormat="1" ht="12.75">
      <c r="A31" s="74"/>
      <c r="B31" s="77" t="s">
        <v>84</v>
      </c>
      <c r="C31" s="49"/>
      <c r="D31" s="158"/>
      <c r="E31" s="158"/>
      <c r="F31" s="158"/>
      <c r="G31" s="158"/>
      <c r="H31" s="158"/>
      <c r="I31" s="158"/>
      <c r="J31" s="158"/>
      <c r="K31" s="158"/>
      <c r="L31" s="153">
        <f>SUM(P32)</f>
        <v>6</v>
      </c>
      <c r="M31" s="153"/>
      <c r="N31" s="153">
        <f>SUM(P33)</f>
        <v>12</v>
      </c>
      <c r="O31" s="153"/>
      <c r="P31" s="114">
        <f>SUM(D31:O31)</f>
        <v>18</v>
      </c>
      <c r="Q31" s="59"/>
      <c r="R31" s="59"/>
      <c r="S31" s="59"/>
      <c r="T31" s="59"/>
      <c r="U31" s="59"/>
      <c r="V31" s="75"/>
    </row>
    <row r="32" spans="1:22" s="2" customFormat="1" ht="12.75">
      <c r="A32" s="116" t="s">
        <v>122</v>
      </c>
      <c r="B32" s="76" t="s">
        <v>85</v>
      </c>
      <c r="C32" s="49" t="s">
        <v>79</v>
      </c>
      <c r="D32" s="59"/>
      <c r="E32" s="59"/>
      <c r="F32" s="59"/>
      <c r="G32" s="59"/>
      <c r="H32" s="59"/>
      <c r="I32" s="59"/>
      <c r="J32" s="49"/>
      <c r="K32" s="49"/>
      <c r="L32" s="120">
        <v>0</v>
      </c>
      <c r="M32" s="120">
        <v>2</v>
      </c>
      <c r="N32" s="120"/>
      <c r="O32" s="120"/>
      <c r="P32" s="49">
        <v>6</v>
      </c>
      <c r="Q32" s="59"/>
      <c r="R32" s="59"/>
      <c r="S32" s="51" t="s">
        <v>108</v>
      </c>
      <c r="T32" s="59"/>
      <c r="U32" s="59"/>
      <c r="V32" s="75"/>
    </row>
    <row r="33" spans="1:22" s="2" customFormat="1" ht="12.75">
      <c r="A33" s="116" t="s">
        <v>123</v>
      </c>
      <c r="B33" s="76" t="s">
        <v>86</v>
      </c>
      <c r="C33" s="49" t="s">
        <v>79</v>
      </c>
      <c r="D33" s="59"/>
      <c r="E33" s="59"/>
      <c r="F33" s="59"/>
      <c r="G33" s="59"/>
      <c r="H33" s="59"/>
      <c r="I33" s="59"/>
      <c r="J33" s="49"/>
      <c r="K33" s="49"/>
      <c r="L33" s="120"/>
      <c r="M33" s="120"/>
      <c r="N33" s="120">
        <v>0</v>
      </c>
      <c r="O33" s="120">
        <v>2</v>
      </c>
      <c r="P33" s="49">
        <v>12</v>
      </c>
      <c r="Q33" s="59"/>
      <c r="R33" s="59"/>
      <c r="S33" s="51" t="s">
        <v>108</v>
      </c>
      <c r="T33" s="59"/>
      <c r="U33" s="59"/>
      <c r="V33" s="75"/>
    </row>
    <row r="34" spans="1:22" ht="25.5">
      <c r="A34" s="55"/>
      <c r="B34" s="56" t="s">
        <v>76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1"/>
      <c r="R34" s="51"/>
      <c r="S34" s="51"/>
      <c r="T34" s="52"/>
      <c r="U34" s="52"/>
      <c r="V34" s="53"/>
    </row>
    <row r="35" spans="1:22" ht="12.75" customHeight="1">
      <c r="A35" s="55"/>
      <c r="B35" s="73" t="s">
        <v>77</v>
      </c>
      <c r="C35" s="49" t="s">
        <v>79</v>
      </c>
      <c r="D35" s="79">
        <v>0</v>
      </c>
      <c r="E35" s="79">
        <v>2</v>
      </c>
      <c r="F35" s="79" t="s">
        <v>0</v>
      </c>
      <c r="G35" s="79"/>
      <c r="H35" s="79" t="s">
        <v>0</v>
      </c>
      <c r="I35" s="79"/>
      <c r="J35" s="79" t="s">
        <v>0</v>
      </c>
      <c r="K35" s="79"/>
      <c r="L35" s="79" t="s">
        <v>0</v>
      </c>
      <c r="M35" s="79"/>
      <c r="N35" s="79" t="s">
        <v>0</v>
      </c>
      <c r="O35" s="79"/>
      <c r="P35" s="49">
        <v>0</v>
      </c>
      <c r="Q35" s="51" t="s">
        <v>5</v>
      </c>
      <c r="R35" s="51"/>
      <c r="S35" s="102" t="s">
        <v>99</v>
      </c>
      <c r="T35" s="52"/>
      <c r="U35" s="52"/>
      <c r="V35" s="53"/>
    </row>
    <row r="36" spans="1:22" ht="12.75" customHeight="1" thickBot="1">
      <c r="A36" s="80"/>
      <c r="B36" s="81" t="s">
        <v>109</v>
      </c>
      <c r="C36" s="82"/>
      <c r="D36" s="156">
        <v>6</v>
      </c>
      <c r="E36" s="156"/>
      <c r="F36" s="156">
        <v>0</v>
      </c>
      <c r="G36" s="156"/>
      <c r="H36" s="156">
        <v>0</v>
      </c>
      <c r="I36" s="156"/>
      <c r="J36" s="156">
        <v>6</v>
      </c>
      <c r="K36" s="156"/>
      <c r="L36" s="157">
        <v>6</v>
      </c>
      <c r="M36" s="157"/>
      <c r="N36" s="157">
        <v>6</v>
      </c>
      <c r="O36" s="157"/>
      <c r="P36" s="115">
        <f>SUM(D36:O36)</f>
        <v>24</v>
      </c>
      <c r="Q36" s="81"/>
      <c r="R36" s="83"/>
      <c r="S36" s="84"/>
      <c r="T36" s="84"/>
      <c r="U36" s="84"/>
      <c r="V36" s="85"/>
    </row>
    <row r="37" spans="1:22" ht="12.75" customHeight="1" thickBot="1">
      <c r="A37" s="86"/>
      <c r="B37" s="87" t="s">
        <v>78</v>
      </c>
      <c r="C37" s="88"/>
      <c r="D37" s="151">
        <f>SUM(D7,D31,D36)</f>
        <v>30</v>
      </c>
      <c r="E37" s="152"/>
      <c r="F37" s="151">
        <f>SUM(F7,F31,F36)</f>
        <v>30</v>
      </c>
      <c r="G37" s="152"/>
      <c r="H37" s="151">
        <f>SUM(H7,H31,H36)</f>
        <v>30</v>
      </c>
      <c r="I37" s="152"/>
      <c r="J37" s="151">
        <f>SUM(J7,J31,J36)</f>
        <v>30</v>
      </c>
      <c r="K37" s="152"/>
      <c r="L37" s="151">
        <f>SUM(L7,L31,L36)</f>
        <v>30</v>
      </c>
      <c r="M37" s="152"/>
      <c r="N37" s="151">
        <f>SUM(N7,N31,N36)</f>
        <v>30</v>
      </c>
      <c r="O37" s="152"/>
      <c r="P37" s="92">
        <f>SUM(D37:O37)</f>
        <v>180</v>
      </c>
      <c r="Q37" s="89"/>
      <c r="R37" s="89"/>
      <c r="S37" s="90"/>
      <c r="T37" s="90"/>
      <c r="U37" s="90"/>
      <c r="V37" s="91"/>
    </row>
    <row r="39" ht="13.5">
      <c r="B39" s="47" t="s">
        <v>80</v>
      </c>
    </row>
    <row r="40" ht="13.5">
      <c r="B40" s="47" t="s">
        <v>81</v>
      </c>
    </row>
    <row r="41" ht="13.5">
      <c r="B41" s="47" t="s">
        <v>82</v>
      </c>
    </row>
    <row r="42" spans="2:6" ht="12.75">
      <c r="B42" s="3" t="s">
        <v>83</v>
      </c>
      <c r="C42" s="4" t="s">
        <v>7</v>
      </c>
      <c r="D42" s="4" t="s">
        <v>8</v>
      </c>
      <c r="E42" s="1" t="s">
        <v>9</v>
      </c>
      <c r="F42" s="1" t="s">
        <v>10</v>
      </c>
    </row>
    <row r="43" spans="1:26" ht="13.5">
      <c r="A43" s="93" t="s">
        <v>51</v>
      </c>
      <c r="B43" s="69"/>
      <c r="C43" s="70"/>
      <c r="D43" s="70"/>
      <c r="E43" s="69"/>
      <c r="F43" s="69"/>
      <c r="G43" s="69"/>
      <c r="H43" s="69"/>
      <c r="S43" s="9"/>
      <c r="T43" s="9"/>
      <c r="U43" s="10"/>
      <c r="V43" s="10"/>
      <c r="W43" s="9"/>
      <c r="X43" s="9"/>
      <c r="Y43" s="9"/>
      <c r="Z43" s="9"/>
    </row>
    <row r="44" spans="1:26" ht="13.5">
      <c r="A44" s="69"/>
      <c r="B44" s="69"/>
      <c r="C44" s="70"/>
      <c r="D44" s="70"/>
      <c r="E44" s="69"/>
      <c r="F44" s="69"/>
      <c r="G44" s="69"/>
      <c r="H44" s="69"/>
      <c r="S44" s="9"/>
      <c r="T44" s="9"/>
      <c r="U44" s="10"/>
      <c r="V44" s="10"/>
      <c r="W44" s="9"/>
      <c r="X44" s="9"/>
      <c r="Y44" s="9"/>
      <c r="Z44" s="9"/>
    </row>
    <row r="45" spans="1:26" ht="59.25" customHeight="1">
      <c r="A45" s="159" t="s">
        <v>52</v>
      </c>
      <c r="B45" s="159"/>
      <c r="C45" s="159"/>
      <c r="D45" s="159"/>
      <c r="E45" s="159"/>
      <c r="F45" s="159"/>
      <c r="G45" s="159"/>
      <c r="H45" s="159"/>
      <c r="S45" s="11"/>
      <c r="T45" s="11"/>
      <c r="U45" s="11"/>
      <c r="V45" s="11"/>
      <c r="W45" s="13"/>
      <c r="X45" s="13"/>
      <c r="Y45" s="13"/>
      <c r="Z45" s="14"/>
    </row>
    <row r="46" spans="1:26" ht="17.25" customHeight="1">
      <c r="A46" s="160" t="s">
        <v>53</v>
      </c>
      <c r="B46" s="161"/>
      <c r="C46" s="161"/>
      <c r="D46" s="161"/>
      <c r="E46" s="161"/>
      <c r="F46" s="161"/>
      <c r="G46" s="161"/>
      <c r="H46" s="161"/>
      <c r="S46" s="11"/>
      <c r="T46" s="11"/>
      <c r="U46" s="11"/>
      <c r="V46" s="11"/>
      <c r="W46" s="13"/>
      <c r="X46" s="13"/>
      <c r="Y46" s="13"/>
      <c r="Z46" s="14"/>
    </row>
    <row r="47" spans="1:26" ht="13.5">
      <c r="A47"/>
      <c r="B47"/>
      <c r="C47"/>
      <c r="D47"/>
      <c r="E47"/>
      <c r="F47"/>
      <c r="G47"/>
      <c r="H47"/>
      <c r="S47" s="11"/>
      <c r="T47" s="11"/>
      <c r="U47" s="11"/>
      <c r="V47" s="11"/>
      <c r="W47" s="13"/>
      <c r="X47" s="13"/>
      <c r="Y47" s="13"/>
      <c r="Z47" s="14"/>
    </row>
    <row r="48" spans="1:26" ht="31.5" customHeight="1">
      <c r="A48" s="162" t="s">
        <v>54</v>
      </c>
      <c r="B48" s="163"/>
      <c r="C48" s="163"/>
      <c r="D48" s="163"/>
      <c r="E48" s="163"/>
      <c r="F48" s="163"/>
      <c r="G48" s="163"/>
      <c r="H48" s="163"/>
      <c r="S48" s="9"/>
      <c r="T48" s="9"/>
      <c r="U48" s="10"/>
      <c r="V48" s="10"/>
      <c r="W48" s="9"/>
      <c r="X48" s="9"/>
      <c r="Y48" s="9"/>
      <c r="Z48" s="9"/>
    </row>
    <row r="49" spans="1:26" ht="13.5" customHeight="1">
      <c r="A49" s="94"/>
      <c r="B49" s="69"/>
      <c r="C49" s="70"/>
      <c r="D49" s="70"/>
      <c r="E49" s="95"/>
      <c r="F49" s="95"/>
      <c r="G49" s="95"/>
      <c r="H49" s="96"/>
      <c r="I49" s="46"/>
      <c r="S49" s="44"/>
      <c r="T49" s="44"/>
      <c r="U49" s="45"/>
      <c r="V49" s="45"/>
      <c r="W49" s="44"/>
      <c r="X49" s="44"/>
      <c r="Y49" s="44"/>
      <c r="Z49" s="44"/>
    </row>
    <row r="50" spans="1:26" ht="13.5">
      <c r="A50" s="94"/>
      <c r="B50" s="69"/>
      <c r="C50" s="70"/>
      <c r="D50" s="70"/>
      <c r="E50" s="95"/>
      <c r="F50" s="95"/>
      <c r="G50" s="95"/>
      <c r="H50" s="96"/>
      <c r="S50" s="9"/>
      <c r="T50" s="9"/>
      <c r="U50" s="10"/>
      <c r="V50" s="10"/>
      <c r="W50" s="9"/>
      <c r="X50" s="9"/>
      <c r="Y50" s="9"/>
      <c r="Z50" s="9"/>
    </row>
    <row r="51" spans="1:26" ht="24.75" customHeight="1">
      <c r="A51" s="164" t="s">
        <v>55</v>
      </c>
      <c r="B51" s="161"/>
      <c r="C51" s="161"/>
      <c r="D51" s="161"/>
      <c r="E51" s="161"/>
      <c r="F51" s="161"/>
      <c r="G51" s="95"/>
      <c r="H51" s="96"/>
      <c r="S51" s="155"/>
      <c r="T51" s="155"/>
      <c r="U51" s="155"/>
      <c r="V51" s="155"/>
      <c r="W51" s="155"/>
      <c r="X51" s="155"/>
      <c r="Y51" s="155"/>
      <c r="Z51" s="155"/>
    </row>
    <row r="52" spans="1:26" ht="13.5" customHeight="1">
      <c r="A52" s="97"/>
      <c r="B52" s="97"/>
      <c r="C52" s="98"/>
      <c r="D52" s="98"/>
      <c r="E52" s="97"/>
      <c r="F52" s="97"/>
      <c r="G52" s="95"/>
      <c r="H52" s="96"/>
      <c r="S52" s="11"/>
      <c r="T52" s="11"/>
      <c r="U52" s="12"/>
      <c r="V52" s="12"/>
      <c r="W52" s="13"/>
      <c r="X52" s="13"/>
      <c r="Y52" s="13"/>
      <c r="Z52" s="14"/>
    </row>
    <row r="53" spans="1:26" ht="13.5">
      <c r="A53" s="99" t="s">
        <v>56</v>
      </c>
      <c r="B53" s="99"/>
      <c r="C53" s="100"/>
      <c r="D53" s="100"/>
      <c r="E53" s="101"/>
      <c r="F53" s="95"/>
      <c r="G53" s="95"/>
      <c r="H53" s="96"/>
      <c r="S53" s="15"/>
      <c r="T53" s="11"/>
      <c r="U53" s="12"/>
      <c r="V53" s="12"/>
      <c r="W53" s="13"/>
      <c r="X53" s="13"/>
      <c r="Y53" s="13"/>
      <c r="Z53" s="14"/>
    </row>
    <row r="54" spans="1:26" ht="13.5">
      <c r="A54" s="29"/>
      <c r="B54" s="29"/>
      <c r="C54" s="29"/>
      <c r="D54" s="29"/>
      <c r="E54" s="29"/>
      <c r="F54" s="29"/>
      <c r="G54" s="29"/>
      <c r="H54" s="29"/>
      <c r="S54" s="15"/>
      <c r="T54" s="11"/>
      <c r="U54" s="12"/>
      <c r="V54" s="12"/>
      <c r="W54" s="13"/>
      <c r="X54" s="13"/>
      <c r="Y54" s="13"/>
      <c r="Z54" s="14"/>
    </row>
    <row r="55" spans="1:26" ht="13.5" customHeight="1">
      <c r="A55" s="29"/>
      <c r="B55" s="29"/>
      <c r="C55" s="29"/>
      <c r="D55" s="29"/>
      <c r="E55" s="29"/>
      <c r="F55" s="29"/>
      <c r="G55" s="29"/>
      <c r="H55" s="29"/>
      <c r="S55" s="19"/>
      <c r="T55" s="19"/>
      <c r="U55" s="20"/>
      <c r="V55" s="20"/>
      <c r="W55" s="13"/>
      <c r="X55" s="17"/>
      <c r="Y55" s="17"/>
      <c r="Z55" s="18"/>
    </row>
    <row r="56" spans="1:26" ht="13.5">
      <c r="A56" s="29"/>
      <c r="B56" s="29"/>
      <c r="C56" s="29"/>
      <c r="D56" s="29"/>
      <c r="E56" s="29"/>
      <c r="F56" s="29"/>
      <c r="G56" s="29"/>
      <c r="H56" s="29"/>
      <c r="S56" s="16"/>
      <c r="T56" s="9"/>
      <c r="U56" s="10"/>
      <c r="V56" s="10"/>
      <c r="W56" s="9"/>
      <c r="X56" s="17"/>
      <c r="Y56" s="17"/>
      <c r="Z56" s="18"/>
    </row>
    <row r="57" spans="1:26" ht="13.5">
      <c r="A57" s="29"/>
      <c r="B57" s="29"/>
      <c r="C57" s="29"/>
      <c r="D57" s="29"/>
      <c r="E57" s="29"/>
      <c r="F57" s="29"/>
      <c r="G57" s="29"/>
      <c r="H57" s="29"/>
      <c r="S57" s="19"/>
      <c r="T57" s="19"/>
      <c r="U57" s="20"/>
      <c r="V57" s="20"/>
      <c r="W57" s="21"/>
      <c r="X57" s="17"/>
      <c r="Y57" s="17"/>
      <c r="Z57" s="18"/>
    </row>
    <row r="58" spans="1:26" ht="13.5">
      <c r="A58" s="31"/>
      <c r="B58" s="31"/>
      <c r="C58" s="32"/>
      <c r="D58" s="32"/>
      <c r="E58" s="33"/>
      <c r="F58" s="33"/>
      <c r="G58" s="13"/>
      <c r="H58" s="14"/>
      <c r="S58" s="146"/>
      <c r="T58" s="146"/>
      <c r="U58" s="146"/>
      <c r="V58" s="146"/>
      <c r="W58" s="146"/>
      <c r="X58" s="146"/>
      <c r="Y58" s="17"/>
      <c r="Z58" s="18"/>
    </row>
    <row r="59" spans="1:26" ht="13.5">
      <c r="A59" s="31"/>
      <c r="B59" s="31"/>
      <c r="C59" s="32"/>
      <c r="D59" s="32"/>
      <c r="E59" s="33"/>
      <c r="F59" s="33"/>
      <c r="G59" s="13"/>
      <c r="H59" s="14"/>
      <c r="S59" s="146"/>
      <c r="T59" s="146"/>
      <c r="U59" s="146"/>
      <c r="V59" s="146"/>
      <c r="W59" s="146"/>
      <c r="X59" s="146"/>
      <c r="Y59" s="17"/>
      <c r="Z59" s="18"/>
    </row>
    <row r="60" spans="1:26" ht="13.5">
      <c r="A60" s="43"/>
      <c r="B60" s="29"/>
      <c r="C60" s="30"/>
      <c r="D60" s="30"/>
      <c r="E60" s="29"/>
      <c r="F60" s="34"/>
      <c r="G60" s="17"/>
      <c r="H60" s="18"/>
      <c r="Y60" s="23"/>
      <c r="Z60" s="24"/>
    </row>
    <row r="61" spans="1:26" ht="13.5" customHeight="1">
      <c r="A61" s="147"/>
      <c r="B61" s="147"/>
      <c r="C61" s="147"/>
      <c r="D61" s="147"/>
      <c r="E61" s="147"/>
      <c r="F61" s="147"/>
      <c r="G61" s="17"/>
      <c r="H61" s="18"/>
      <c r="S61" s="19"/>
      <c r="T61" s="25"/>
      <c r="U61" s="26"/>
      <c r="V61" s="26"/>
      <c r="W61" s="27"/>
      <c r="X61" s="17"/>
      <c r="Y61" s="17"/>
      <c r="Z61" s="18"/>
    </row>
    <row r="62" spans="1:26" ht="13.5">
      <c r="A62" s="35"/>
      <c r="B62" s="39"/>
      <c r="C62" s="40"/>
      <c r="D62" s="40"/>
      <c r="E62" s="41"/>
      <c r="F62" s="34"/>
      <c r="G62" s="17"/>
      <c r="H62" s="18"/>
      <c r="S62" s="146"/>
      <c r="T62" s="146"/>
      <c r="U62" s="146"/>
      <c r="V62" s="146"/>
      <c r="W62" s="146"/>
      <c r="X62" s="146"/>
      <c r="Y62" s="17"/>
      <c r="Z62" s="18"/>
    </row>
    <row r="63" spans="1:26" ht="13.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48"/>
      <c r="S63" s="22"/>
      <c r="T63" s="22"/>
      <c r="U63" s="28"/>
      <c r="V63" s="28"/>
      <c r="W63" s="22"/>
      <c r="X63" s="22"/>
      <c r="Y63" s="17"/>
      <c r="Z63" s="18"/>
    </row>
    <row r="64" spans="1:26" ht="13.5">
      <c r="A64" s="38"/>
      <c r="B64" s="38"/>
      <c r="C64" s="42"/>
      <c r="D64" s="42"/>
      <c r="E64" s="38"/>
      <c r="F64" s="38"/>
      <c r="G64" s="17"/>
      <c r="H64" s="18"/>
      <c r="S64" s="19"/>
      <c r="T64" s="19"/>
      <c r="U64" s="20"/>
      <c r="V64" s="20"/>
      <c r="W64" s="21"/>
      <c r="X64" s="17"/>
      <c r="Y64" s="17"/>
      <c r="Z64" s="18"/>
    </row>
    <row r="65" spans="1:8" ht="13.5">
      <c r="A65" s="35"/>
      <c r="B65" s="35"/>
      <c r="C65" s="36"/>
      <c r="D65" s="36"/>
      <c r="E65" s="37"/>
      <c r="F65" s="34"/>
      <c r="G65" s="17"/>
      <c r="H65" s="18"/>
    </row>
    <row r="68" spans="3:18" ht="12.75">
      <c r="C68" s="1"/>
      <c r="D68" s="1"/>
      <c r="Q68" s="1"/>
      <c r="R68" s="1"/>
    </row>
    <row r="69" spans="3:20" ht="12.75">
      <c r="C69" s="1"/>
      <c r="D69" s="1"/>
      <c r="Q69" s="1"/>
      <c r="R69" s="1"/>
      <c r="T69" s="6"/>
    </row>
    <row r="70" spans="1:20" s="2" customFormat="1" ht="12.75" customHeight="1">
      <c r="A70" s="8"/>
      <c r="B70" s="3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"/>
      <c r="R70" s="4"/>
      <c r="S70" s="1"/>
      <c r="T70" s="5"/>
    </row>
  </sheetData>
  <sheetProtection/>
  <mergeCells count="54">
    <mergeCell ref="A45:H45"/>
    <mergeCell ref="A46:H46"/>
    <mergeCell ref="A48:H48"/>
    <mergeCell ref="A51:F51"/>
    <mergeCell ref="D36:E36"/>
    <mergeCell ref="F36:G36"/>
    <mergeCell ref="H36:I36"/>
    <mergeCell ref="J36:K36"/>
    <mergeCell ref="L36:M36"/>
    <mergeCell ref="N36:O36"/>
    <mergeCell ref="D31:E31"/>
    <mergeCell ref="F31:G31"/>
    <mergeCell ref="H31:I31"/>
    <mergeCell ref="J31:K31"/>
    <mergeCell ref="A63:Q63"/>
    <mergeCell ref="S51:Z51"/>
    <mergeCell ref="S58:X58"/>
    <mergeCell ref="S59:X59"/>
    <mergeCell ref="L5:M5"/>
    <mergeCell ref="D37:E37"/>
    <mergeCell ref="F37:G37"/>
    <mergeCell ref="H37:I37"/>
    <mergeCell ref="J37:K37"/>
    <mergeCell ref="L37:M37"/>
    <mergeCell ref="H5:I5"/>
    <mergeCell ref="J5:K5"/>
    <mergeCell ref="V4:V6"/>
    <mergeCell ref="S62:X62"/>
    <mergeCell ref="A61:F61"/>
    <mergeCell ref="N7:O7"/>
    <mergeCell ref="R4:R6"/>
    <mergeCell ref="N37:O37"/>
    <mergeCell ref="L31:M31"/>
    <mergeCell ref="N31:O31"/>
    <mergeCell ref="U4:U6"/>
    <mergeCell ref="T4:T6"/>
    <mergeCell ref="A4:A6"/>
    <mergeCell ref="N5:O5"/>
    <mergeCell ref="S4:S6"/>
    <mergeCell ref="P4:P6"/>
    <mergeCell ref="Q4:Q6"/>
    <mergeCell ref="D4:O4"/>
    <mergeCell ref="D5:E5"/>
    <mergeCell ref="F5:G5"/>
    <mergeCell ref="D7:E7"/>
    <mergeCell ref="F7:G7"/>
    <mergeCell ref="H7:I7"/>
    <mergeCell ref="J7:K7"/>
    <mergeCell ref="L7:M7"/>
    <mergeCell ref="A1:V1"/>
    <mergeCell ref="A2:V2"/>
    <mergeCell ref="A3:V3"/>
    <mergeCell ref="B4:B6"/>
    <mergeCell ref="C4:C6"/>
  </mergeCells>
  <dataValidations count="3">
    <dataValidation type="list" allowBlank="1" showInputMessage="1" showErrorMessage="1" sqref="R8:R25 R28 R31:R37">
      <formula1>$C$42:$F$42</formula1>
    </dataValidation>
    <dataValidation type="list" allowBlank="1" showInputMessage="1" showErrorMessage="1" sqref="R29:R30">
      <formula1>$C$49:$F$49</formula1>
    </dataValidation>
    <dataValidation type="list" allowBlank="1" showInputMessage="1" showErrorMessage="1" sqref="R26:R27">
      <formula1>$C$50:$F$50</formula1>
    </dataValidation>
  </dataValidations>
  <hyperlinks>
    <hyperlink ref="B8" r:id="rId1" display="Mathematics I."/>
    <hyperlink ref="B9" r:id="rId2" display="Basics of IT"/>
    <hyperlink ref="B10" r:id="rId3" display="Microeconomics I."/>
    <hyperlink ref="B11" r:id="rId4" display="Business Economics"/>
    <hyperlink ref="B12" r:id="rId5" display="Mathematics II."/>
    <hyperlink ref="B13" r:id="rId6" display="Microeconomics II."/>
    <hyperlink ref="B14" r:id="rId7" display="Statistics I."/>
    <hyperlink ref="B15" r:id="rId8" display="Macroeconomics"/>
    <hyperlink ref="B16" r:id="rId9" display="Finance"/>
    <hyperlink ref="B17" r:id="rId10" display="Statistics II."/>
    <hyperlink ref="B18" r:id="rId11" display="Corporate Finance"/>
    <hyperlink ref="B19" r:id="rId12" display="International Macroeconomics"/>
    <hyperlink ref="B20" r:id="rId13" display="Industrial Organizations"/>
    <hyperlink ref="B21" r:id="rId14" display="World Economics"/>
    <hyperlink ref="B22" r:id="rId15" display="Operations Research"/>
    <hyperlink ref="B23" r:id="rId16" display="Comparative Economic Policy"/>
    <hyperlink ref="B24" r:id="rId17" display="Econometrics I."/>
    <hyperlink ref="B25" r:id="rId18" display="Diploma Proseminar"/>
    <hyperlink ref="B27" r:id="rId19" display="Macroeconomic Model Building"/>
    <hyperlink ref="B29" r:id="rId20" display="History of Economic Thought"/>
    <hyperlink ref="B30" r:id="rId21" display="Comparative Economics"/>
    <hyperlink ref="B28" r:id="rId22" display="Foundations of Accounting"/>
    <hyperlink ref="B26" r:id="rId23" display="Econometrics II.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8" r:id="rId24"/>
  <rowBreaks count="1" manualBreakCount="1">
    <brk id="4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2016-01-15T06:57:41Z</cp:lastPrinted>
  <dcterms:created xsi:type="dcterms:W3CDTF">2006-03-14T15:31:31Z</dcterms:created>
  <dcterms:modified xsi:type="dcterms:W3CDTF">2016-11-14T08:08:08Z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