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tantervek/"/>
    </mc:Choice>
  </mc:AlternateContent>
  <xr:revisionPtr revIDLastSave="3" documentId="8_{9A9F8854-716C-44D8-B7B7-2584DB2950D9}" xr6:coauthVersionLast="45" xr6:coauthVersionMax="45" xr10:uidLastSave="{D4096D16-CB09-4DCB-BB0F-AA92594CE6D1}"/>
  <bookViews>
    <workbookView xWindow="-120" yWindow="-120" windowWidth="25440" windowHeight="15390" tabRatio="876" xr2:uid="{00000000-000D-0000-FFFF-FFFF00000000}"/>
  </bookViews>
  <sheets>
    <sheet name="7BNNEMZ17MBP_2018" sheetId="440" r:id="rId1"/>
  </sheets>
  <definedNames>
    <definedName name="_xlnm._FilterDatabase" localSheetId="0" hidden="1">'7BNNEMZ17MBP_2018'!#REF!</definedName>
    <definedName name="_xlnm.Print_Titles" localSheetId="0">'7BNNEMZ17MBP_2018'!$4:$7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2" i="440" l="1"/>
  <c r="W62" i="440"/>
  <c r="S62" i="440"/>
  <c r="O62" i="440"/>
  <c r="K62" i="440"/>
  <c r="G62" i="440"/>
  <c r="AB62" i="440" l="1"/>
</calcChain>
</file>

<file path=xl/sharedStrings.xml><?xml version="1.0" encoding="utf-8"?>
<sst xmlns="http://schemas.openxmlformats.org/spreadsheetml/2006/main" count="345" uniqueCount="188">
  <si>
    <t>Nemzetközi kapcsolatok 1815-től 1945-ig</t>
  </si>
  <si>
    <t>Nemzetközi kapcsolatok 1945-től</t>
  </si>
  <si>
    <t>Gálik Zoltán</t>
  </si>
  <si>
    <t>• A félév rovatban az egyes tárgyakhoz rendelve két számot és egy betűjelet talál. Az első szám a heti előadás, a második pedig a heti szeminárium óraszámát jelenti.</t>
  </si>
  <si>
    <t>limit</t>
  </si>
  <si>
    <t>A társadalomkutatás módszerei</t>
  </si>
  <si>
    <t>Francia külpolitika a XX. században</t>
  </si>
  <si>
    <t>-</t>
  </si>
  <si>
    <t>Az iszlám civilizáció története</t>
  </si>
  <si>
    <t>Kőváriné Ignáth Éva</t>
  </si>
  <si>
    <t>7NK40NCK04B</t>
  </si>
  <si>
    <t>Kommunikációs tréning</t>
  </si>
  <si>
    <t>7NK40NCK05B</t>
  </si>
  <si>
    <t>7NK40NCK06B</t>
  </si>
  <si>
    <t>4OG33NAK02B</t>
  </si>
  <si>
    <t>A szociológia alapjai</t>
  </si>
  <si>
    <t>Gallai Sándor</t>
  </si>
  <si>
    <t>Újkori egyetemes történet</t>
  </si>
  <si>
    <t>A politikatudomány alapjai</t>
  </si>
  <si>
    <t>7PO10NBK03B</t>
  </si>
  <si>
    <t>megjegyzés</t>
  </si>
  <si>
    <t>ea.</t>
  </si>
  <si>
    <t>szem.</t>
  </si>
  <si>
    <t>III. évfolyam</t>
  </si>
  <si>
    <t>Kaponyi Erzsébet</t>
  </si>
  <si>
    <t>Zsinka László</t>
  </si>
  <si>
    <t>kód</t>
  </si>
  <si>
    <t>tantárgy</t>
  </si>
  <si>
    <t>kredit</t>
  </si>
  <si>
    <t>7SO30NEK17B</t>
  </si>
  <si>
    <t>Statisztika</t>
  </si>
  <si>
    <t>a</t>
  </si>
  <si>
    <t>Kemenszky Ágnes</t>
  </si>
  <si>
    <t>Regionális tanulmányok</t>
  </si>
  <si>
    <t>felelős oktató</t>
  </si>
  <si>
    <t>Csicsmann László</t>
  </si>
  <si>
    <t>Megjegyzések</t>
  </si>
  <si>
    <t>Nemzetközi szervezetek</t>
  </si>
  <si>
    <t>típus</t>
  </si>
  <si>
    <t>7NK40NFV30B</t>
  </si>
  <si>
    <t>7NK40NGK36B</t>
  </si>
  <si>
    <t>Szakszeminárium I.</t>
  </si>
  <si>
    <t>A közgazdaság-tudomány alapjai</t>
  </si>
  <si>
    <t>Nemzetközi politikai viszonyok</t>
  </si>
  <si>
    <t>Európai közösségi jog</t>
  </si>
  <si>
    <t>felelős szervezeti egység</t>
  </si>
  <si>
    <t>Szűcs Anita</t>
  </si>
  <si>
    <t>A hallgató záróvizsgára akkor bocsátható, ha</t>
  </si>
  <si>
    <t>Az oklevél minősítése az alábbi tételek súlyozott átlagából adódik:</t>
  </si>
  <si>
    <t>4ST14NAK01B</t>
  </si>
  <si>
    <t>• a záróvizsgára kapott érdemjegy kétszeres súllyal</t>
  </si>
  <si>
    <t>v</t>
  </si>
  <si>
    <t>gy</t>
  </si>
  <si>
    <t>Az EU aktuális kérdései</t>
  </si>
  <si>
    <t>Biztonságpolitika</t>
  </si>
  <si>
    <t>7NK40NCK09B</t>
  </si>
  <si>
    <t>7NK40NCK10B</t>
  </si>
  <si>
    <t>7NK40NCK11B</t>
  </si>
  <si>
    <t>I. évfolyam</t>
  </si>
  <si>
    <t>II. évfolyam</t>
  </si>
  <si>
    <t>Dévényi Kinga</t>
  </si>
  <si>
    <t>• A betűjel a számonkérés formájára utal: v=vizsga, gy=gyakorlati jegy, a=aláírás.</t>
  </si>
  <si>
    <t>Szakmai kommunikáció</t>
  </si>
  <si>
    <t>A részletes szabályozás a Tanulmányi és vizsgaszabályzatban található meg.</t>
  </si>
  <si>
    <t>Az oklevél megszerzésének feltételei:</t>
  </si>
  <si>
    <t>7PE20NAK06B</t>
  </si>
  <si>
    <t/>
  </si>
  <si>
    <t>Bodnár Éva</t>
  </si>
  <si>
    <t>Testnevelési és Sportközpont</t>
  </si>
  <si>
    <t>Filozófia</t>
  </si>
  <si>
    <t>Szakmai gyakorlat</t>
  </si>
  <si>
    <t>Nemzetközi gazdaságtan</t>
  </si>
  <si>
    <t>Nemzetközi jog I.</t>
  </si>
  <si>
    <t>Nemzetközi jog II.</t>
  </si>
  <si>
    <t>Kiss Olga</t>
  </si>
  <si>
    <t>Hegedűs Rita</t>
  </si>
  <si>
    <t>7NK40NIK48B</t>
  </si>
  <si>
    <t>Nagy-Britannia tanulmányok</t>
  </si>
  <si>
    <t>• szakdolgozatát benyújtotta és azt a bíráló elfogadta</t>
  </si>
  <si>
    <t>Jeney László Botond</t>
  </si>
  <si>
    <t>Király Gábor</t>
  </si>
  <si>
    <t>Európai politikák</t>
  </si>
  <si>
    <t>Latin-amerikai civilizáció</t>
  </si>
  <si>
    <t>7NK40NFV68B</t>
  </si>
  <si>
    <t>Európa-tanulmányok</t>
  </si>
  <si>
    <t>Szakszeminárium II.</t>
  </si>
  <si>
    <t>Előfeltétel: Nemzetközi jog I. tárgy teljesítése.</t>
  </si>
  <si>
    <t>Előfeltétel: Nemzetközi kapcsolatok 1815-től 1945-ig tárgy teljesítése vagy párhuzamos felvétele.</t>
  </si>
  <si>
    <t>7NK40NGK17B</t>
  </si>
  <si>
    <t>7NK40NGK75B</t>
  </si>
  <si>
    <t>7NK40NGK76B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</si>
  <si>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</si>
  <si>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x</t>
  </si>
  <si>
    <t>Kína-tanulmányok</t>
  </si>
  <si>
    <t>Lehoczki Bernadett Judit</t>
  </si>
  <si>
    <t>Vigvári Gábor</t>
  </si>
  <si>
    <t>7SO30NBK52B</t>
  </si>
  <si>
    <t>Előfeltétel: Európai közösségi jog tárgy teljesítése.</t>
  </si>
  <si>
    <t>Testnevelés</t>
  </si>
  <si>
    <t>Pelle Veronika</t>
  </si>
  <si>
    <t>Társadalom és politikai földrajz</t>
  </si>
  <si>
    <t>7NK40NFV83B</t>
  </si>
  <si>
    <t>Islam in Europe</t>
  </si>
  <si>
    <t>Kengyel Ákos</t>
  </si>
  <si>
    <t>*</t>
  </si>
  <si>
    <t>A *-gal jelzett tárgyak közül 2 teljesítése kötelező.</t>
  </si>
  <si>
    <t>7NK40NCK12B</t>
  </si>
  <si>
    <t>Előfeltétel: Nemzetközi kapcsolatok 1945-től tárgy teljesítése.</t>
  </si>
  <si>
    <t>7NK40NCK85B</t>
  </si>
  <si>
    <t>7NK40NCK86B</t>
  </si>
  <si>
    <t>7NK40NGK86B</t>
  </si>
  <si>
    <t>Európai integráció fejlődése</t>
  </si>
  <si>
    <t>7NK40NGK87B</t>
  </si>
  <si>
    <t>Európai gazdasági integráció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</si>
  <si>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</si>
  <si>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</si>
  <si>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a szakmai törzstárgyak jegyeinek kreditekkel súlyozott átlaga</t>
  </si>
  <si>
    <t>Javaslatok a tárgyfelvételhez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</si>
  <si>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</si>
  <si>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A végbizonyítvány (abszolutórium) megszerzésének feltételei:</t>
  </si>
  <si>
    <t>• a végbizonyítványt (abszolutóriumot) megszerezte</t>
  </si>
  <si>
    <t>A záróvizsgára bocsátás feltételei:</t>
  </si>
  <si>
    <t>A tanulmányok befejezéséhez kapcsolódó információk</t>
  </si>
  <si>
    <t>• sikeres záróvizsga</t>
  </si>
  <si>
    <t>Felhívjuk a figyelmüket, hogy a tanév során tantervi változások lehetségesek!</t>
  </si>
  <si>
    <t>• a hallgatók tanulmányaik 6 féléve alatt négy féléven keresztül heti 4 órában tanulhatnak térítésmentesen nyelvet (külön nyelvi tájékoztató).</t>
  </si>
  <si>
    <t>Előfeltétel: a Szakszeminárium I. tárgy teljesítése.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</si>
  <si>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</si>
  <si>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összkredit</t>
  </si>
  <si>
    <t>kötelező tárgyak</t>
  </si>
  <si>
    <t>TES_TESTNEVA</t>
  </si>
  <si>
    <t>TES_TESTNEVB</t>
  </si>
  <si>
    <t>idegen nyelv</t>
  </si>
  <si>
    <t>Székely-Doby András</t>
  </si>
  <si>
    <t>• Minden állami ösztöndíjas hallgatónak a felvett, de nem teljesített kreditek után (a félév lezárása után) külön díjat kell fizetnie.</t>
  </si>
  <si>
    <t>• 180 kredit + 10%-nál (vagyis 198 kreditnél) több teljesítése esetén az ezt meghaladó kreditekért kredittúlépési díjat kell fizetni minden hallgatónak.</t>
  </si>
  <si>
    <t>tavaszi félév</t>
  </si>
  <si>
    <t>őszi félév</t>
  </si>
  <si>
    <t>2018/19-es tanév</t>
  </si>
  <si>
    <t>7NK40NFV56B</t>
  </si>
  <si>
    <t>7NK40NFVG8B</t>
  </si>
  <si>
    <t>7NK40NGV62B</t>
  </si>
  <si>
    <t>Matura Tamás Attila</t>
  </si>
  <si>
    <t>7NK40NGKF1B</t>
  </si>
  <si>
    <t>Geopolitika: elmélet és alkalmazás</t>
  </si>
  <si>
    <t>Salamin Géza</t>
  </si>
  <si>
    <t>7NK40NGKF2B</t>
  </si>
  <si>
    <t>Regionalizmus és nemzetközi intézmények</t>
  </si>
  <si>
    <t>Komanovics Adrienne Kinga</t>
  </si>
  <si>
    <t>Kirs Eszter</t>
  </si>
  <si>
    <t>2019/20-as tanév</t>
  </si>
  <si>
    <t xml:space="preserve">Társadalom és lélektan </t>
  </si>
  <si>
    <t>Regionális és gazdasági földrajz</t>
  </si>
  <si>
    <t>Kritikai geopolitika</t>
  </si>
  <si>
    <t>A geopolitika spec. maximum 40 fővel indul, a specializációra történő felvételről a tanulmányi átlag alapján dönt a Nemzetközi Tanulmányok Intézet.</t>
  </si>
  <si>
    <t>európai integráció specializáció</t>
  </si>
  <si>
    <t>geopolitika specializáció</t>
  </si>
  <si>
    <t>7PE20NGKC4B</t>
  </si>
  <si>
    <t>7NK40NCKH1B</t>
  </si>
  <si>
    <t>Jogi alapismeretek</t>
  </si>
  <si>
    <t>7NK40NCKH3B</t>
  </si>
  <si>
    <t>Civilizációtörténet</t>
  </si>
  <si>
    <t>7NK40NCKH4B</t>
  </si>
  <si>
    <t>7NK40NCKH5B</t>
  </si>
  <si>
    <t>7GF20NAK10B</t>
  </si>
  <si>
    <t>7NK40NCKH6B</t>
  </si>
  <si>
    <t>7VG32NCK01B</t>
  </si>
  <si>
    <t>Nemzetközi gazdasági kapcsolatok</t>
  </si>
  <si>
    <t>Legalább négy hét egybefüggő szakmai gyakorlat.</t>
  </si>
  <si>
    <t>• Az alapfokozat megszerzéséhez legalább két élő idegen nyelvből államilag elismert középfokú (B2), komplex típusú nyelvvizsga szükséges, amelyek közül legalább az egyik a társadalomtudomány, a jogi, a gazdaságtudományok vagy az államtudományi képzési terület megfelelő szaknyelvi (nemzetközi kapcsolatok, diplomáciai, gazdálkodási menedzsment, gazdasági, idegenforgalmi, idegenforgalmi-vendéglátóipari, jogi és közigazgatási, katonai, kereskedelmi, közgazdasági, pénzügyi, üzleti) nyelvvizsgája, a másik általános nyelvvizsga, vagy ezekkel egyenértékű érettségi bizonyítvány vagy oklevél.</t>
  </si>
  <si>
    <t>választható tárgyak (lásd melléklet)</t>
  </si>
  <si>
    <t>az oklevél eredményébe beszámító szakmai törzstárgy</t>
  </si>
  <si>
    <t>7NK40NCKI6B</t>
  </si>
  <si>
    <t>• A kívánatos haladási ütemet a mintatanterv (Neptun) tükrözi, ettől a hallgató eltérhet. Az érvényes félévhez minimum egy tárgyat kell felvenni.</t>
  </si>
  <si>
    <t>2020/21-es tanév</t>
  </si>
  <si>
    <t>7PO10NCKA5B</t>
  </si>
  <si>
    <t>2018-ban kezdők (2018-as mintatanterv szerint haladók), nemzetközi tanulmányok alapképzési szak</t>
  </si>
  <si>
    <t>7GF20NAK32B</t>
  </si>
  <si>
    <t>Régiók, városok és geostratégiák</t>
  </si>
  <si>
    <t>7VG32NAK03B</t>
  </si>
  <si>
    <t>Vékony Dániel</t>
  </si>
  <si>
    <t>Mendly Dorottya</t>
  </si>
  <si>
    <t>7NK40NCL01B</t>
  </si>
  <si>
    <t>Nemzetközi, Politikai és Regionális Tanulmányok Intézet</t>
  </si>
  <si>
    <t>Kommunikáció és Szociológia Intézet</t>
  </si>
  <si>
    <t>Gazdaság- és Közpolitika Intézet</t>
  </si>
  <si>
    <t>Lukácsné Balogh Irén</t>
  </si>
  <si>
    <t>Matematikai és Statisztikai Modellezés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</si>
</sst>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b/>
      <sz val="5.5"/>
      <name val="Courier New"/>
      <family val="3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sz val="9"/>
      <name val="Courier New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2">
    <xf numFmtId="0" fontId="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0">
    <xf numFmtId="0" fontId="0" fillId="0" borderId="0" xfId="0"/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49" fontId="23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 wrapText="1"/>
    </xf>
    <xf numFmtId="49" fontId="23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 shrinkToFit="1"/>
    </xf>
    <xf numFmtId="0" fontId="29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 shrinkToFit="1"/>
    </xf>
    <xf numFmtId="49" fontId="18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 wrapText="1" shrinkToFit="1"/>
    </xf>
    <xf numFmtId="0" fontId="22" fillId="0" borderId="0" xfId="0" applyFont="1" applyFill="1" applyAlignment="1">
      <alignment horizontal="right" vertical="center"/>
    </xf>
    <xf numFmtId="0" fontId="18" fillId="0" borderId="2" xfId="0" applyNumberFormat="1" applyFont="1" applyFill="1" applyBorder="1" applyAlignment="1">
      <alignment horizontal="left" vertical="center"/>
    </xf>
    <xf numFmtId="0" fontId="18" fillId="0" borderId="4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1" fillId="0" borderId="33" xfId="6" applyFont="1" applyFill="1" applyBorder="1" applyAlignment="1">
      <alignment vertical="center"/>
    </xf>
    <xf numFmtId="0" fontId="20" fillId="0" borderId="0" xfId="5" applyFont="1" applyFill="1" applyAlignment="1">
      <alignment vertical="center"/>
    </xf>
    <xf numFmtId="0" fontId="17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vertical="center" wrapText="1"/>
    </xf>
    <xf numFmtId="0" fontId="18" fillId="0" borderId="0" xfId="5" applyNumberFormat="1" applyFont="1" applyFill="1" applyBorder="1" applyAlignment="1">
      <alignment vertical="center"/>
    </xf>
    <xf numFmtId="0" fontId="18" fillId="0" borderId="0" xfId="5" applyNumberFormat="1" applyFont="1" applyFill="1" applyAlignment="1">
      <alignment horizontal="center" vertical="center"/>
    </xf>
    <xf numFmtId="0" fontId="18" fillId="0" borderId="0" xfId="5" applyNumberFormat="1" applyFont="1" applyFill="1" applyAlignment="1">
      <alignment vertical="center" wrapText="1"/>
    </xf>
    <xf numFmtId="0" fontId="18" fillId="0" borderId="0" xfId="5" applyNumberFormat="1" applyFont="1" applyFill="1" applyBorder="1" applyAlignment="1">
      <alignment horizontal="center" vertical="center"/>
    </xf>
    <xf numFmtId="0" fontId="18" fillId="0" borderId="20" xfId="5" applyNumberFormat="1" applyFont="1" applyFill="1" applyBorder="1" applyAlignment="1">
      <alignment vertical="center" wrapText="1" shrinkToFit="1"/>
    </xf>
    <xf numFmtId="0" fontId="18" fillId="0" borderId="21" xfId="5" applyNumberFormat="1" applyFont="1" applyFill="1" applyBorder="1" applyAlignment="1">
      <alignment horizontal="center" vertical="center" textRotation="90"/>
    </xf>
    <xf numFmtId="0" fontId="18" fillId="0" borderId="18" xfId="5" applyNumberFormat="1" applyFont="1" applyFill="1" applyBorder="1" applyAlignment="1">
      <alignment horizontal="center" vertical="center" textRotation="90"/>
    </xf>
    <xf numFmtId="0" fontId="18" fillId="0" borderId="17" xfId="5" applyNumberFormat="1" applyFont="1" applyFill="1" applyBorder="1" applyAlignment="1">
      <alignment horizontal="center" vertical="center" textRotation="90"/>
    </xf>
    <xf numFmtId="0" fontId="18" fillId="0" borderId="22" xfId="5" applyNumberFormat="1" applyFont="1" applyFill="1" applyBorder="1" applyAlignment="1">
      <alignment horizontal="center" vertical="center" textRotation="90"/>
    </xf>
    <xf numFmtId="0" fontId="18" fillId="0" borderId="23" xfId="5" applyNumberFormat="1" applyFont="1" applyFill="1" applyBorder="1" applyAlignment="1">
      <alignment horizontal="center" vertical="center" textRotation="90"/>
    </xf>
    <xf numFmtId="0" fontId="18" fillId="0" borderId="14" xfId="5" applyNumberFormat="1" applyFont="1" applyFill="1" applyBorder="1" applyAlignment="1">
      <alignment vertical="center" wrapText="1" shrinkToFit="1"/>
    </xf>
    <xf numFmtId="0" fontId="18" fillId="0" borderId="17" xfId="5" applyNumberFormat="1" applyFont="1" applyFill="1" applyBorder="1" applyAlignment="1">
      <alignment vertical="center"/>
    </xf>
    <xf numFmtId="0" fontId="18" fillId="0" borderId="18" xfId="5" applyNumberFormat="1" applyFont="1" applyFill="1" applyBorder="1" applyAlignment="1">
      <alignment horizontal="center" vertical="center"/>
    </xf>
    <xf numFmtId="0" fontId="19" fillId="0" borderId="0" xfId="5" applyNumberFormat="1" applyFont="1" applyFill="1" applyBorder="1" applyAlignment="1">
      <alignment vertical="center" wrapText="1" shrinkToFit="1"/>
    </xf>
    <xf numFmtId="0" fontId="19" fillId="0" borderId="14" xfId="5" applyNumberFormat="1" applyFont="1" applyFill="1" applyBorder="1" applyAlignment="1">
      <alignment vertical="center" wrapText="1" shrinkToFit="1"/>
    </xf>
    <xf numFmtId="0" fontId="19" fillId="0" borderId="11" xfId="5" applyNumberFormat="1" applyFont="1" applyFill="1" applyBorder="1" applyAlignment="1">
      <alignment vertical="center" wrapText="1"/>
    </xf>
    <xf numFmtId="0" fontId="18" fillId="0" borderId="14" xfId="5" applyNumberFormat="1" applyFont="1" applyFill="1" applyBorder="1" applyAlignment="1">
      <alignment vertical="center"/>
    </xf>
    <xf numFmtId="0" fontId="18" fillId="0" borderId="11" xfId="5" applyNumberFormat="1" applyFont="1" applyFill="1" applyBorder="1" applyAlignment="1">
      <alignment horizontal="center" vertical="center"/>
    </xf>
    <xf numFmtId="0" fontId="18" fillId="0" borderId="16" xfId="5" applyNumberFormat="1" applyFont="1" applyFill="1" applyBorder="1" applyAlignment="1">
      <alignment vertical="center"/>
    </xf>
    <xf numFmtId="0" fontId="18" fillId="0" borderId="40" xfId="5" applyNumberFormat="1" applyFont="1" applyFill="1" applyBorder="1" applyAlignment="1">
      <alignment vertical="center" wrapText="1"/>
    </xf>
    <xf numFmtId="0" fontId="18" fillId="0" borderId="42" xfId="5" applyNumberFormat="1" applyFont="1" applyFill="1" applyBorder="1" applyAlignment="1">
      <alignment horizontal="left" vertical="center"/>
    </xf>
    <xf numFmtId="0" fontId="18" fillId="0" borderId="43" xfId="5" applyNumberFormat="1" applyFont="1" applyFill="1" applyBorder="1" applyAlignment="1">
      <alignment horizontal="center" vertical="center"/>
    </xf>
    <xf numFmtId="0" fontId="18" fillId="0" borderId="43" xfId="5" applyNumberFormat="1" applyFont="1" applyFill="1" applyBorder="1" applyAlignment="1">
      <alignment vertical="center" wrapText="1"/>
    </xf>
    <xf numFmtId="0" fontId="18" fillId="0" borderId="43" xfId="5" applyNumberFormat="1" applyFont="1" applyFill="1" applyBorder="1" applyAlignment="1">
      <alignment horizontal="center" vertical="center" textRotation="90"/>
    </xf>
    <xf numFmtId="0" fontId="18" fillId="0" borderId="43" xfId="5" applyNumberFormat="1" applyFont="1" applyFill="1" applyBorder="1" applyAlignment="1">
      <alignment vertical="center" wrapText="1" shrinkToFit="1"/>
    </xf>
    <xf numFmtId="0" fontId="18" fillId="0" borderId="43" xfId="5" applyNumberFormat="1" applyFont="1" applyFill="1" applyBorder="1" applyAlignment="1">
      <alignment vertical="center"/>
    </xf>
    <xf numFmtId="0" fontId="18" fillId="0" borderId="41" xfId="5" applyNumberFormat="1" applyFont="1" applyFill="1" applyBorder="1" applyAlignment="1">
      <alignment vertical="center" wrapText="1"/>
    </xf>
    <xf numFmtId="0" fontId="19" fillId="0" borderId="13" xfId="5" applyFont="1" applyFill="1" applyBorder="1" applyAlignment="1">
      <alignment horizontal="center" vertical="center"/>
    </xf>
    <xf numFmtId="0" fontId="19" fillId="0" borderId="11" xfId="5" applyFont="1" applyFill="1" applyBorder="1" applyAlignment="1">
      <alignment horizontal="center" vertical="center"/>
    </xf>
    <xf numFmtId="0" fontId="18" fillId="0" borderId="19" xfId="5" applyNumberFormat="1" applyFont="1" applyFill="1" applyBorder="1" applyAlignment="1">
      <alignment horizontal="left" vertical="center"/>
    </xf>
    <xf numFmtId="0" fontId="18" fillId="0" borderId="19" xfId="5" applyNumberFormat="1" applyFont="1" applyFill="1" applyBorder="1" applyAlignment="1">
      <alignment vertical="center"/>
    </xf>
    <xf numFmtId="0" fontId="18" fillId="0" borderId="34" xfId="5" applyNumberFormat="1" applyFont="1" applyFill="1" applyBorder="1" applyAlignment="1">
      <alignment horizontal="center" vertical="center"/>
    </xf>
    <xf numFmtId="0" fontId="18" fillId="0" borderId="30" xfId="5" applyNumberFormat="1" applyFont="1" applyFill="1" applyBorder="1" applyAlignment="1">
      <alignment horizontal="center" vertical="center"/>
    </xf>
    <xf numFmtId="0" fontId="18" fillId="0" borderId="35" xfId="5" applyNumberFormat="1" applyFont="1" applyFill="1" applyBorder="1" applyAlignment="1">
      <alignment horizontal="center" vertical="center"/>
    </xf>
    <xf numFmtId="0" fontId="18" fillId="0" borderId="28" xfId="5" applyNumberFormat="1" applyFont="1" applyFill="1" applyBorder="1" applyAlignment="1">
      <alignment horizontal="center" vertical="center"/>
    </xf>
    <xf numFmtId="0" fontId="18" fillId="0" borderId="33" xfId="5" applyNumberFormat="1" applyFont="1" applyFill="1" applyBorder="1" applyAlignment="1">
      <alignment horizontal="center" vertical="center"/>
    </xf>
    <xf numFmtId="0" fontId="18" fillId="0" borderId="19" xfId="5" applyNumberFormat="1" applyFont="1" applyFill="1" applyBorder="1" applyAlignment="1">
      <alignment vertical="center" wrapText="1"/>
    </xf>
    <xf numFmtId="0" fontId="18" fillId="0" borderId="30" xfId="5" applyNumberFormat="1" applyFont="1" applyFill="1" applyBorder="1" applyAlignment="1">
      <alignment vertical="center" wrapText="1"/>
    </xf>
    <xf numFmtId="0" fontId="18" fillId="0" borderId="27" xfId="5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horizontal="center" vertical="center"/>
    </xf>
    <xf numFmtId="0" fontId="18" fillId="0" borderId="29" xfId="5" applyFont="1" applyFill="1" applyBorder="1" applyAlignment="1">
      <alignment horizontal="center" vertical="center"/>
    </xf>
    <xf numFmtId="0" fontId="17" fillId="0" borderId="13" xfId="5" applyFont="1" applyFill="1" applyBorder="1" applyAlignment="1">
      <alignment horizontal="center" vertical="center"/>
    </xf>
    <xf numFmtId="0" fontId="17" fillId="0" borderId="11" xfId="5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vertical="center" wrapText="1"/>
    </xf>
    <xf numFmtId="0" fontId="18" fillId="0" borderId="28" xfId="5" applyFont="1" applyFill="1" applyBorder="1" applyAlignment="1">
      <alignment horizontal="center" vertical="center"/>
    </xf>
    <xf numFmtId="0" fontId="18" fillId="0" borderId="30" xfId="5" applyFont="1" applyFill="1" applyBorder="1" applyAlignment="1">
      <alignment vertical="center" wrapText="1"/>
    </xf>
    <xf numFmtId="0" fontId="18" fillId="0" borderId="36" xfId="5" applyNumberFormat="1" applyFont="1" applyFill="1" applyBorder="1" applyAlignment="1">
      <alignment vertical="center" wrapText="1"/>
    </xf>
    <xf numFmtId="0" fontId="17" fillId="0" borderId="0" xfId="5" applyFont="1" applyFill="1" applyAlignment="1">
      <alignment horizontal="center" vertical="center"/>
    </xf>
    <xf numFmtId="0" fontId="18" fillId="0" borderId="51" xfId="5" applyNumberFormat="1" applyFont="1" applyFill="1" applyBorder="1" applyAlignment="1">
      <alignment horizontal="center" vertical="center" textRotation="90"/>
    </xf>
    <xf numFmtId="0" fontId="19" fillId="0" borderId="11" xfId="5" applyNumberFormat="1" applyFont="1" applyFill="1" applyBorder="1" applyAlignment="1">
      <alignment horizontal="center" vertical="center"/>
    </xf>
    <xf numFmtId="0" fontId="18" fillId="0" borderId="3" xfId="5" applyNumberFormat="1" applyFont="1" applyFill="1" applyBorder="1" applyAlignment="1">
      <alignment horizontal="left" vertical="center"/>
    </xf>
    <xf numFmtId="0" fontId="20" fillId="0" borderId="0" xfId="6" applyFont="1" applyFill="1" applyAlignment="1">
      <alignment vertical="center"/>
    </xf>
    <xf numFmtId="0" fontId="17" fillId="0" borderId="0" xfId="6" applyFont="1" applyFill="1" applyAlignment="1">
      <alignment vertical="center" wrapText="1"/>
    </xf>
    <xf numFmtId="0" fontId="17" fillId="0" borderId="0" xfId="6" applyFont="1" applyFill="1" applyAlignment="1">
      <alignment horizontal="right" vertical="center"/>
    </xf>
    <xf numFmtId="0" fontId="17" fillId="0" borderId="0" xfId="6" applyFont="1" applyFill="1" applyAlignment="1">
      <alignment horizontal="right" vertical="center" shrinkToFit="1"/>
    </xf>
    <xf numFmtId="0" fontId="17" fillId="0" borderId="0" xfId="6" applyFont="1" applyFill="1" applyAlignment="1">
      <alignment vertical="center"/>
    </xf>
    <xf numFmtId="0" fontId="18" fillId="0" borderId="0" xfId="5" applyNumberFormat="1" applyFont="1" applyFill="1" applyAlignment="1">
      <alignment horizontal="left" vertical="center"/>
    </xf>
    <xf numFmtId="0" fontId="18" fillId="0" borderId="0" xfId="5" applyNumberFormat="1" applyFont="1" applyFill="1" applyAlignment="1">
      <alignment vertical="center" wrapText="1" shrinkToFit="1"/>
    </xf>
    <xf numFmtId="0" fontId="18" fillId="0" borderId="0" xfId="5" applyNumberFormat="1" applyFont="1" applyFill="1" applyBorder="1" applyAlignment="1">
      <alignment vertical="center" wrapText="1" shrinkToFit="1"/>
    </xf>
    <xf numFmtId="0" fontId="18" fillId="0" borderId="22" xfId="5" applyNumberFormat="1" applyFont="1" applyFill="1" applyBorder="1" applyAlignment="1">
      <alignment vertical="center"/>
    </xf>
    <xf numFmtId="0" fontId="18" fillId="0" borderId="12" xfId="5" applyNumberFormat="1" applyFont="1" applyFill="1" applyBorder="1" applyAlignment="1">
      <alignment vertical="center"/>
    </xf>
    <xf numFmtId="0" fontId="17" fillId="0" borderId="0" xfId="5" applyFont="1" applyFill="1" applyAlignment="1">
      <alignment vertical="center" shrinkToFit="1"/>
    </xf>
    <xf numFmtId="0" fontId="17" fillId="0" borderId="0" xfId="5" applyFont="1" applyFill="1" applyAlignment="1">
      <alignment horizontal="left" vertical="center"/>
    </xf>
    <xf numFmtId="0" fontId="17" fillId="0" borderId="0" xfId="5" applyFont="1" applyFill="1" applyAlignment="1">
      <alignment vertical="center" wrapText="1"/>
    </xf>
    <xf numFmtId="0" fontId="17" fillId="0" borderId="0" xfId="5" applyFont="1" applyFill="1" applyAlignment="1">
      <alignment vertical="center" wrapText="1" shrinkToFit="1"/>
    </xf>
    <xf numFmtId="0" fontId="18" fillId="0" borderId="51" xfId="5" applyNumberFormat="1" applyFont="1" applyFill="1" applyBorder="1" applyAlignment="1">
      <alignment vertical="center"/>
    </xf>
    <xf numFmtId="0" fontId="17" fillId="0" borderId="0" xfId="6" applyFont="1" applyFill="1" applyAlignment="1">
      <alignment vertical="center" shrinkToFit="1"/>
    </xf>
    <xf numFmtId="0" fontId="18" fillId="0" borderId="0" xfId="6" applyFont="1" applyFill="1" applyAlignment="1">
      <alignment vertical="center" wrapText="1"/>
    </xf>
    <xf numFmtId="0" fontId="21" fillId="0" borderId="0" xfId="5" applyNumberFormat="1" applyFont="1" applyFill="1" applyBorder="1" applyAlignment="1">
      <alignment horizontal="left" vertical="center"/>
    </xf>
    <xf numFmtId="0" fontId="18" fillId="0" borderId="3" xfId="5" applyNumberFormat="1" applyFont="1" applyFill="1" applyBorder="1" applyAlignment="1">
      <alignment horizontal="center" vertical="center" wrapText="1"/>
    </xf>
    <xf numFmtId="0" fontId="18" fillId="0" borderId="0" xfId="11" applyNumberFormat="1" applyFont="1" applyFill="1" applyAlignment="1">
      <alignment horizontal="center" vertical="center"/>
    </xf>
    <xf numFmtId="0" fontId="18" fillId="0" borderId="0" xfId="11" applyNumberFormat="1" applyFont="1" applyFill="1" applyAlignment="1">
      <alignment vertical="center" wrapText="1"/>
    </xf>
    <xf numFmtId="0" fontId="18" fillId="0" borderId="0" xfId="11" applyNumberFormat="1" applyFont="1" applyFill="1" applyAlignment="1">
      <alignment vertical="center"/>
    </xf>
    <xf numFmtId="0" fontId="22" fillId="0" borderId="0" xfId="11" applyFont="1" applyFill="1" applyAlignment="1">
      <alignment horizontal="center" vertical="center"/>
    </xf>
    <xf numFmtId="0" fontId="22" fillId="0" borderId="0" xfId="11" applyFont="1" applyFill="1" applyAlignment="1">
      <alignment vertical="center" wrapText="1"/>
    </xf>
    <xf numFmtId="0" fontId="22" fillId="0" borderId="0" xfId="11" applyFont="1" applyFill="1" applyAlignment="1">
      <alignment vertical="center"/>
    </xf>
    <xf numFmtId="0" fontId="18" fillId="0" borderId="31" xfId="5" applyNumberFormat="1" applyFont="1" applyFill="1" applyBorder="1" applyAlignment="1">
      <alignment horizontal="left" vertical="center"/>
    </xf>
    <xf numFmtId="0" fontId="18" fillId="0" borderId="0" xfId="5" applyNumberFormat="1" applyFont="1" applyFill="1" applyAlignment="1">
      <alignment vertical="center"/>
    </xf>
    <xf numFmtId="0" fontId="18" fillId="0" borderId="3" xfId="5" applyNumberFormat="1" applyFont="1" applyFill="1" applyBorder="1" applyAlignment="1">
      <alignment horizontal="center" vertical="center" textRotation="90"/>
    </xf>
    <xf numFmtId="0" fontId="21" fillId="0" borderId="14" xfId="5" applyNumberFormat="1" applyFont="1" applyFill="1" applyBorder="1" applyAlignment="1">
      <alignment horizontal="left" vertical="center"/>
    </xf>
    <xf numFmtId="0" fontId="18" fillId="0" borderId="0" xfId="5" applyNumberFormat="1" applyFont="1" applyFill="1" applyBorder="1" applyAlignment="1">
      <alignment vertical="center" wrapText="1"/>
    </xf>
    <xf numFmtId="0" fontId="18" fillId="0" borderId="10" xfId="5" applyNumberFormat="1" applyFont="1" applyFill="1" applyBorder="1" applyAlignment="1">
      <alignment horizontal="center" vertical="center" textRotation="90"/>
    </xf>
    <xf numFmtId="0" fontId="18" fillId="0" borderId="11" xfId="5" applyNumberFormat="1" applyFont="1" applyFill="1" applyBorder="1" applyAlignment="1">
      <alignment horizontal="center" vertical="center" textRotation="90"/>
    </xf>
    <xf numFmtId="0" fontId="18" fillId="0" borderId="14" xfId="5" applyNumberFormat="1" applyFont="1" applyFill="1" applyBorder="1" applyAlignment="1">
      <alignment horizontal="center" vertical="center" textRotation="90"/>
    </xf>
    <xf numFmtId="0" fontId="18" fillId="0" borderId="12" xfId="5" applyNumberFormat="1" applyFont="1" applyFill="1" applyBorder="1" applyAlignment="1">
      <alignment horizontal="center" vertical="center" textRotation="90"/>
    </xf>
    <xf numFmtId="0" fontId="18" fillId="0" borderId="13" xfId="5" applyNumberFormat="1" applyFont="1" applyFill="1" applyBorder="1" applyAlignment="1">
      <alignment horizontal="center" vertical="center" textRotation="90"/>
    </xf>
    <xf numFmtId="0" fontId="18" fillId="0" borderId="6" xfId="5" applyNumberFormat="1" applyFont="1" applyFill="1" applyBorder="1" applyAlignment="1">
      <alignment horizontal="center" vertical="center"/>
    </xf>
    <xf numFmtId="0" fontId="18" fillId="0" borderId="1" xfId="5" applyNumberFormat="1" applyFont="1" applyFill="1" applyBorder="1" applyAlignment="1">
      <alignment horizontal="center" vertical="center"/>
    </xf>
    <xf numFmtId="0" fontId="18" fillId="0" borderId="5" xfId="5" applyNumberFormat="1" applyFont="1" applyFill="1" applyBorder="1" applyAlignment="1">
      <alignment horizontal="center" vertical="center"/>
    </xf>
    <xf numFmtId="0" fontId="18" fillId="0" borderId="7" xfId="5" applyNumberFormat="1" applyFont="1" applyFill="1" applyBorder="1" applyAlignment="1">
      <alignment horizontal="center" vertical="center"/>
    </xf>
    <xf numFmtId="0" fontId="18" fillId="0" borderId="8" xfId="5" applyNumberFormat="1" applyFont="1" applyFill="1" applyBorder="1" applyAlignment="1">
      <alignment horizontal="center" vertical="center"/>
    </xf>
    <xf numFmtId="0" fontId="18" fillId="0" borderId="3" xfId="5" applyNumberFormat="1" applyFont="1" applyFill="1" applyBorder="1" applyAlignment="1">
      <alignment horizontal="center" vertical="center"/>
    </xf>
    <xf numFmtId="0" fontId="18" fillId="0" borderId="31" xfId="5" applyNumberFormat="1" applyFont="1" applyFill="1" applyBorder="1" applyAlignment="1">
      <alignment horizontal="center" vertical="center"/>
    </xf>
    <xf numFmtId="0" fontId="18" fillId="0" borderId="15" xfId="5" applyNumberFormat="1" applyFont="1" applyFill="1" applyBorder="1" applyAlignment="1">
      <alignment horizontal="center" vertical="center"/>
    </xf>
    <xf numFmtId="0" fontId="18" fillId="0" borderId="9" xfId="5" applyNumberFormat="1" applyFont="1" applyFill="1" applyBorder="1" applyAlignment="1">
      <alignment horizontal="center" vertical="center"/>
    </xf>
    <xf numFmtId="0" fontId="18" fillId="0" borderId="3" xfId="5" applyNumberFormat="1" applyFont="1" applyFill="1" applyBorder="1" applyAlignment="1">
      <alignment vertical="center" wrapText="1"/>
    </xf>
    <xf numFmtId="0" fontId="19" fillId="0" borderId="0" xfId="5" applyNumberFormat="1" applyFont="1" applyFill="1" applyBorder="1" applyAlignment="1">
      <alignment vertical="center" wrapText="1"/>
    </xf>
    <xf numFmtId="0" fontId="19" fillId="0" borderId="10" xfId="5" applyNumberFormat="1" applyFont="1" applyFill="1" applyBorder="1" applyAlignment="1">
      <alignment horizontal="center" vertical="center" textRotation="90"/>
    </xf>
    <xf numFmtId="0" fontId="19" fillId="0" borderId="11" xfId="5" applyNumberFormat="1" applyFont="1" applyFill="1" applyBorder="1" applyAlignment="1">
      <alignment horizontal="center" vertical="center" textRotation="90"/>
    </xf>
    <xf numFmtId="0" fontId="19" fillId="0" borderId="14" xfId="5" applyNumberFormat="1" applyFont="1" applyFill="1" applyBorder="1" applyAlignment="1">
      <alignment horizontal="center" vertical="center" textRotation="90"/>
    </xf>
    <xf numFmtId="0" fontId="19" fillId="0" borderId="12" xfId="5" applyNumberFormat="1" applyFont="1" applyFill="1" applyBorder="1" applyAlignment="1">
      <alignment horizontal="center" vertical="center" textRotation="90"/>
    </xf>
    <xf numFmtId="0" fontId="19" fillId="0" borderId="13" xfId="5" applyNumberFormat="1" applyFont="1" applyFill="1" applyBorder="1" applyAlignment="1">
      <alignment horizontal="center" vertical="center" textRotation="90"/>
    </xf>
    <xf numFmtId="0" fontId="19" fillId="0" borderId="11" xfId="5" applyNumberFormat="1" applyFont="1" applyFill="1" applyBorder="1" applyAlignment="1">
      <alignment vertical="center" wrapText="1" shrinkToFit="1"/>
    </xf>
    <xf numFmtId="0" fontId="19" fillId="0" borderId="0" xfId="5" applyNumberFormat="1" applyFont="1" applyFill="1" applyAlignment="1">
      <alignment vertical="center"/>
    </xf>
    <xf numFmtId="0" fontId="18" fillId="0" borderId="24" xfId="5" applyNumberFormat="1" applyFont="1" applyFill="1" applyBorder="1" applyAlignment="1">
      <alignment vertical="center" wrapText="1"/>
    </xf>
    <xf numFmtId="0" fontId="18" fillId="0" borderId="26" xfId="5" applyNumberFormat="1" applyFont="1" applyFill="1" applyBorder="1" applyAlignment="1">
      <alignment horizontal="center" vertical="center" textRotation="90"/>
    </xf>
    <xf numFmtId="0" fontId="18" fillId="0" borderId="2" xfId="5" applyNumberFormat="1" applyFont="1" applyFill="1" applyBorder="1" applyAlignment="1">
      <alignment vertical="center" wrapText="1" shrinkToFit="1"/>
    </xf>
    <xf numFmtId="0" fontId="18" fillId="0" borderId="2" xfId="5" applyNumberFormat="1" applyFont="1" applyFill="1" applyBorder="1" applyAlignment="1">
      <alignment horizontal="center" vertical="center"/>
    </xf>
    <xf numFmtId="0" fontId="18" fillId="0" borderId="11" xfId="5" applyNumberFormat="1" applyFont="1" applyFill="1" applyBorder="1" applyAlignment="1">
      <alignment vertical="center" wrapText="1"/>
    </xf>
    <xf numFmtId="0" fontId="18" fillId="0" borderId="2" xfId="5" applyNumberFormat="1" applyFont="1" applyFill="1" applyBorder="1" applyAlignment="1">
      <alignment vertical="center" wrapText="1"/>
    </xf>
    <xf numFmtId="0" fontId="18" fillId="0" borderId="31" xfId="5" applyNumberFormat="1" applyFont="1" applyFill="1" applyBorder="1" applyAlignment="1">
      <alignment horizontal="center" vertical="center" textRotation="90"/>
    </xf>
    <xf numFmtId="0" fontId="18" fillId="0" borderId="9" xfId="5" applyNumberFormat="1" applyFont="1" applyFill="1" applyBorder="1" applyAlignment="1">
      <alignment horizontal="center" vertical="center" textRotation="90"/>
    </xf>
    <xf numFmtId="0" fontId="18" fillId="0" borderId="15" xfId="5" applyNumberFormat="1" applyFont="1" applyFill="1" applyBorder="1" applyAlignment="1">
      <alignment horizontal="center" vertical="center" textRotation="90"/>
    </xf>
    <xf numFmtId="0" fontId="18" fillId="0" borderId="1" xfId="5" applyNumberFormat="1" applyFont="1" applyFill="1" applyBorder="1" applyAlignment="1">
      <alignment horizontal="left" vertical="center"/>
    </xf>
    <xf numFmtId="0" fontId="18" fillId="0" borderId="4" xfId="5" applyNumberFormat="1" applyFont="1" applyFill="1" applyBorder="1" applyAlignment="1">
      <alignment vertical="center" wrapText="1"/>
    </xf>
    <xf numFmtId="0" fontId="17" fillId="0" borderId="43" xfId="5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0" fontId="18" fillId="0" borderId="1" xfId="5" applyNumberFormat="1" applyFont="1" applyFill="1" applyBorder="1" applyAlignment="1">
      <alignment vertical="center" wrapText="1"/>
    </xf>
    <xf numFmtId="0" fontId="25" fillId="0" borderId="33" xfId="5" applyNumberFormat="1" applyFont="1" applyFill="1" applyBorder="1" applyAlignment="1">
      <alignment horizontal="left" vertical="center"/>
    </xf>
    <xf numFmtId="0" fontId="17" fillId="0" borderId="0" xfId="5" applyFont="1" applyFill="1" applyAlignment="1">
      <alignment vertical="center"/>
    </xf>
    <xf numFmtId="0" fontId="25" fillId="0" borderId="0" xfId="5" applyNumberFormat="1" applyFont="1" applyFill="1" applyBorder="1" applyAlignment="1">
      <alignment horizontal="left" vertical="center"/>
    </xf>
    <xf numFmtId="0" fontId="18" fillId="0" borderId="25" xfId="5" applyNumberFormat="1" applyFont="1" applyFill="1" applyBorder="1" applyAlignment="1">
      <alignment horizontal="left" vertical="center"/>
    </xf>
    <xf numFmtId="0" fontId="18" fillId="0" borderId="18" xfId="5" applyNumberFormat="1" applyFont="1" applyFill="1" applyBorder="1" applyAlignment="1">
      <alignment vertical="center" wrapText="1" shrinkToFit="1"/>
    </xf>
    <xf numFmtId="0" fontId="18" fillId="0" borderId="0" xfId="5" applyNumberFormat="1" applyFont="1" applyFill="1" applyBorder="1" applyAlignment="1">
      <alignment horizontal="left" vertical="center"/>
    </xf>
    <xf numFmtId="0" fontId="18" fillId="0" borderId="4" xfId="5" applyNumberFormat="1" applyFont="1" applyFill="1" applyBorder="1" applyAlignment="1">
      <alignment horizontal="left" vertical="center"/>
    </xf>
    <xf numFmtId="0" fontId="18" fillId="0" borderId="14" xfId="5" applyNumberFormat="1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vertical="center"/>
    </xf>
    <xf numFmtId="0" fontId="22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 wrapText="1"/>
    </xf>
    <xf numFmtId="0" fontId="18" fillId="0" borderId="11" xfId="5" applyNumberFormat="1" applyFont="1" applyFill="1" applyBorder="1" applyAlignment="1">
      <alignment vertical="center" wrapText="1" shrinkToFit="1"/>
    </xf>
    <xf numFmtId="0" fontId="18" fillId="0" borderId="4" xfId="5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8" fillId="0" borderId="1" xfId="5" applyNumberFormat="1" applyFont="1" applyFill="1" applyBorder="1" applyAlignment="1">
      <alignment horizontal="left" vertical="center"/>
    </xf>
    <xf numFmtId="0" fontId="18" fillId="0" borderId="1" xfId="5" applyNumberFormat="1" applyFont="1" applyFill="1" applyBorder="1" applyAlignment="1">
      <alignment vertical="center" wrapText="1"/>
    </xf>
    <xf numFmtId="0" fontId="18" fillId="0" borderId="0" xfId="5" applyNumberFormat="1" applyFont="1" applyFill="1" applyAlignment="1">
      <alignment vertical="center"/>
    </xf>
    <xf numFmtId="0" fontId="18" fillId="0" borderId="1" xfId="5" applyNumberFormat="1" applyFont="1" applyFill="1" applyBorder="1" applyAlignment="1">
      <alignment vertical="center" wrapText="1"/>
    </xf>
    <xf numFmtId="0" fontId="18" fillId="0" borderId="38" xfId="5" applyNumberFormat="1" applyFont="1" applyFill="1" applyBorder="1" applyAlignment="1">
      <alignment horizontal="center" vertical="center" textRotation="90"/>
    </xf>
    <xf numFmtId="0" fontId="31" fillId="0" borderId="10" xfId="5" applyFont="1" applyFill="1" applyBorder="1" applyAlignment="1">
      <alignment vertical="center"/>
    </xf>
    <xf numFmtId="0" fontId="31" fillId="0" borderId="48" xfId="5" applyFont="1" applyFill="1" applyBorder="1" applyAlignment="1">
      <alignment vertical="center"/>
    </xf>
    <xf numFmtId="0" fontId="18" fillId="0" borderId="49" xfId="5" applyNumberFormat="1" applyFont="1" applyFill="1" applyBorder="1" applyAlignment="1">
      <alignment horizontal="center" vertical="center" shrinkToFit="1"/>
    </xf>
    <xf numFmtId="0" fontId="18" fillId="0" borderId="40" xfId="5" applyNumberFormat="1" applyFont="1" applyFill="1" applyBorder="1" applyAlignment="1">
      <alignment horizontal="center" vertical="center" shrinkToFit="1"/>
    </xf>
    <xf numFmtId="0" fontId="31" fillId="0" borderId="40" xfId="5" applyFont="1" applyFill="1" applyBorder="1" applyAlignment="1">
      <alignment horizontal="center" vertical="center" shrinkToFit="1"/>
    </xf>
    <xf numFmtId="0" fontId="18" fillId="0" borderId="4" xfId="5" applyNumberFormat="1" applyFont="1" applyFill="1" applyBorder="1" applyAlignment="1">
      <alignment horizontal="center" vertical="center" shrinkToFit="1"/>
    </xf>
    <xf numFmtId="0" fontId="31" fillId="0" borderId="50" xfId="5" applyFont="1" applyFill="1" applyBorder="1" applyAlignment="1">
      <alignment horizontal="center" vertical="center" shrinkToFit="1"/>
    </xf>
    <xf numFmtId="0" fontId="18" fillId="0" borderId="32" xfId="5" applyNumberFormat="1" applyFont="1" applyFill="1" applyBorder="1" applyAlignment="1">
      <alignment horizontal="left" vertical="center"/>
    </xf>
    <xf numFmtId="0" fontId="31" fillId="0" borderId="11" xfId="5" applyFont="1" applyFill="1" applyBorder="1" applyAlignment="1">
      <alignment horizontal="left" vertical="center"/>
    </xf>
    <xf numFmtId="0" fontId="31" fillId="0" borderId="45" xfId="5" applyFont="1" applyFill="1" applyBorder="1" applyAlignment="1">
      <alignment horizontal="left" vertical="center"/>
    </xf>
    <xf numFmtId="0" fontId="18" fillId="0" borderId="44" xfId="5" applyNumberFormat="1" applyFont="1" applyFill="1" applyBorder="1" applyAlignment="1">
      <alignment vertical="center" wrapText="1"/>
    </xf>
    <xf numFmtId="0" fontId="31" fillId="0" borderId="37" xfId="5" applyFont="1" applyFill="1" applyBorder="1" applyAlignment="1">
      <alignment vertical="center"/>
    </xf>
    <xf numFmtId="0" fontId="31" fillId="0" borderId="14" xfId="5" applyFont="1" applyFill="1" applyBorder="1" applyAlignment="1">
      <alignment vertical="center"/>
    </xf>
    <xf numFmtId="0" fontId="31" fillId="0" borderId="39" xfId="5" applyFont="1" applyFill="1" applyBorder="1" applyAlignment="1">
      <alignment vertical="center"/>
    </xf>
    <xf numFmtId="0" fontId="31" fillId="0" borderId="42" xfId="5" applyFont="1" applyFill="1" applyBorder="1" applyAlignment="1">
      <alignment vertical="center"/>
    </xf>
    <xf numFmtId="0" fontId="31" fillId="0" borderId="47" xfId="5" applyFont="1" applyFill="1" applyBorder="1" applyAlignment="1">
      <alignment vertical="center"/>
    </xf>
    <xf numFmtId="0" fontId="18" fillId="0" borderId="49" xfId="5" applyNumberFormat="1" applyFont="1" applyFill="1" applyBorder="1" applyAlignment="1">
      <alignment horizontal="center" vertical="center" wrapText="1"/>
    </xf>
    <xf numFmtId="0" fontId="18" fillId="0" borderId="40" xfId="5" applyNumberFormat="1" applyFont="1" applyFill="1" applyBorder="1" applyAlignment="1">
      <alignment horizontal="center" vertical="center" wrapText="1"/>
    </xf>
    <xf numFmtId="0" fontId="31" fillId="0" borderId="50" xfId="5" applyFont="1" applyFill="1" applyBorder="1" applyAlignment="1">
      <alignment horizontal="center" vertical="center" wrapText="1"/>
    </xf>
    <xf numFmtId="0" fontId="18" fillId="0" borderId="49" xfId="5" applyNumberFormat="1" applyFont="1" applyFill="1" applyBorder="1" applyAlignment="1">
      <alignment horizontal="center" vertical="center"/>
    </xf>
    <xf numFmtId="0" fontId="18" fillId="0" borderId="40" xfId="5" applyNumberFormat="1" applyFont="1" applyFill="1" applyBorder="1" applyAlignment="1">
      <alignment horizontal="center" vertical="center"/>
    </xf>
    <xf numFmtId="0" fontId="31" fillId="0" borderId="50" xfId="5" applyFont="1" applyFill="1" applyBorder="1" applyAlignment="1">
      <alignment horizontal="center" vertical="center"/>
    </xf>
    <xf numFmtId="0" fontId="18" fillId="0" borderId="32" xfId="5" applyNumberFormat="1" applyFont="1" applyFill="1" applyBorder="1" applyAlignment="1">
      <alignment horizontal="center" vertical="center" textRotation="90"/>
    </xf>
    <xf numFmtId="0" fontId="31" fillId="0" borderId="11" xfId="5" applyFont="1" applyFill="1" applyBorder="1" applyAlignment="1">
      <alignment horizontal="center" vertical="center"/>
    </xf>
    <xf numFmtId="0" fontId="31" fillId="0" borderId="45" xfId="5" applyFont="1" applyFill="1" applyBorder="1" applyAlignment="1">
      <alignment horizontal="center" vertical="center"/>
    </xf>
    <xf numFmtId="0" fontId="18" fillId="0" borderId="32" xfId="5" applyNumberFormat="1" applyFont="1" applyFill="1" applyBorder="1" applyAlignment="1">
      <alignment vertical="center" wrapText="1" shrinkToFit="1"/>
    </xf>
    <xf numFmtId="0" fontId="31" fillId="0" borderId="11" xfId="5" applyFont="1" applyFill="1" applyBorder="1" applyAlignment="1">
      <alignment vertical="center" wrapText="1"/>
    </xf>
    <xf numFmtId="0" fontId="31" fillId="0" borderId="45" xfId="5" applyFont="1" applyFill="1" applyBorder="1" applyAlignment="1">
      <alignment vertical="center" wrapText="1"/>
    </xf>
    <xf numFmtId="0" fontId="18" fillId="0" borderId="32" xfId="5" applyNumberFormat="1" applyFont="1" applyFill="1" applyBorder="1" applyAlignment="1">
      <alignment vertical="center" wrapText="1"/>
    </xf>
    <xf numFmtId="0" fontId="18" fillId="0" borderId="1" xfId="5" applyNumberFormat="1" applyFont="1" applyFill="1" applyBorder="1" applyAlignment="1">
      <alignment horizontal="center" vertical="center" textRotation="90" wrapText="1"/>
    </xf>
    <xf numFmtId="0" fontId="31" fillId="0" borderId="1" xfId="5" applyFont="1" applyFill="1" applyBorder="1" applyAlignment="1">
      <alignment horizontal="center" vertical="center" textRotation="90" wrapText="1"/>
    </xf>
    <xf numFmtId="0" fontId="31" fillId="0" borderId="3" xfId="5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horizontal="justify" vertical="center"/>
    </xf>
    <xf numFmtId="0" fontId="21" fillId="0" borderId="44" xfId="5" applyNumberFormat="1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17" fillId="0" borderId="5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22" fillId="0" borderId="0" xfId="0" applyFont="1" applyFill="1" applyAlignment="1">
      <alignment horizontal="justify" vertical="center"/>
    </xf>
  </cellXfs>
  <cellStyles count="72">
    <cellStyle name="Normál" xfId="0" builtinId="0"/>
    <cellStyle name="Normál 10" xfId="18" xr:uid="{00000000-0005-0000-0000-000001000000}"/>
    <cellStyle name="Normál 10 2" xfId="42" xr:uid="{00000000-0005-0000-0000-000002000000}"/>
    <cellStyle name="Normál 11" xfId="17" xr:uid="{00000000-0005-0000-0000-000003000000}"/>
    <cellStyle name="Normál 11 2" xfId="41" xr:uid="{00000000-0005-0000-0000-000004000000}"/>
    <cellStyle name="Normál 12" xfId="38" xr:uid="{00000000-0005-0000-0000-000005000000}"/>
    <cellStyle name="Normál 12 2" xfId="50" xr:uid="{00000000-0005-0000-0000-000006000000}"/>
    <cellStyle name="Normál 12 2 2" xfId="63" xr:uid="{00000000-0005-0000-0000-000007000000}"/>
    <cellStyle name="Normál 12 3" xfId="53" xr:uid="{00000000-0005-0000-0000-000008000000}"/>
    <cellStyle name="Normál 12 3 2" xfId="66" xr:uid="{00000000-0005-0000-0000-000009000000}"/>
    <cellStyle name="Normál 12 4" xfId="60" xr:uid="{00000000-0005-0000-0000-00000A000000}"/>
    <cellStyle name="Normál 13" xfId="39" xr:uid="{00000000-0005-0000-0000-00000B000000}"/>
    <cellStyle name="Normál 13 2" xfId="51" xr:uid="{00000000-0005-0000-0000-00000C000000}"/>
    <cellStyle name="Normál 13 2 2" xfId="55" xr:uid="{00000000-0005-0000-0000-00000D000000}"/>
    <cellStyle name="Normál 13 2 2 2" xfId="68" xr:uid="{00000000-0005-0000-0000-00000E000000}"/>
    <cellStyle name="Normál 13 2 3" xfId="64" xr:uid="{00000000-0005-0000-0000-00000F000000}"/>
    <cellStyle name="Normál 13 3" xfId="52" xr:uid="{00000000-0005-0000-0000-000010000000}"/>
    <cellStyle name="Normál 13 3 2" xfId="65" xr:uid="{00000000-0005-0000-0000-000011000000}"/>
    <cellStyle name="Normál 13 4" xfId="54" xr:uid="{00000000-0005-0000-0000-000012000000}"/>
    <cellStyle name="Normál 13 4 2" xfId="67" xr:uid="{00000000-0005-0000-0000-000013000000}"/>
    <cellStyle name="Normál 13 5" xfId="59" xr:uid="{00000000-0005-0000-0000-000014000000}"/>
    <cellStyle name="Normál 13 5 2" xfId="71" xr:uid="{00000000-0005-0000-0000-000015000000}"/>
    <cellStyle name="Normál 13 6" xfId="61" xr:uid="{00000000-0005-0000-0000-000016000000}"/>
    <cellStyle name="Normál 14" xfId="40" xr:uid="{00000000-0005-0000-0000-000017000000}"/>
    <cellStyle name="Normál 14 2" xfId="62" xr:uid="{00000000-0005-0000-0000-000018000000}"/>
    <cellStyle name="Normál 15" xfId="56" xr:uid="{00000000-0005-0000-0000-000019000000}"/>
    <cellStyle name="Normál 15 2" xfId="69" xr:uid="{00000000-0005-0000-0000-00001A000000}"/>
    <cellStyle name="Normál 16" xfId="57" xr:uid="{00000000-0005-0000-0000-00001B000000}"/>
    <cellStyle name="Normál 17" xfId="58" xr:uid="{00000000-0005-0000-0000-00001C000000}"/>
    <cellStyle name="Normál 17 2" xfId="70" xr:uid="{00000000-0005-0000-0000-00001D000000}"/>
    <cellStyle name="Normál 2" xfId="1" xr:uid="{00000000-0005-0000-0000-00001E000000}"/>
    <cellStyle name="Normál 2 2" xfId="2" xr:uid="{00000000-0005-0000-0000-00001F000000}"/>
    <cellStyle name="Normál 2 2 2" xfId="11" xr:uid="{00000000-0005-0000-0000-000020000000}"/>
    <cellStyle name="Normál 2 3" xfId="5" xr:uid="{00000000-0005-0000-0000-000021000000}"/>
    <cellStyle name="Normál 2 4" xfId="27" xr:uid="{00000000-0005-0000-0000-000022000000}"/>
    <cellStyle name="Normál 2 4 2" xfId="37" xr:uid="{00000000-0005-0000-0000-000023000000}"/>
    <cellStyle name="Normál 3" xfId="3" xr:uid="{00000000-0005-0000-0000-000024000000}"/>
    <cellStyle name="Normál 3 2" xfId="12" xr:uid="{00000000-0005-0000-0000-000025000000}"/>
    <cellStyle name="Normál 4" xfId="4" xr:uid="{00000000-0005-0000-0000-000026000000}"/>
    <cellStyle name="Normál 4 2" xfId="13" xr:uid="{00000000-0005-0000-0000-000027000000}"/>
    <cellStyle name="Normál 4 2 2" xfId="24" xr:uid="{00000000-0005-0000-0000-000028000000}"/>
    <cellStyle name="Normál 4 2 2 2" xfId="47" xr:uid="{00000000-0005-0000-0000-000029000000}"/>
    <cellStyle name="Normál 4 2 3" xfId="30" xr:uid="{00000000-0005-0000-0000-00002A000000}"/>
    <cellStyle name="Normál 4 3" xfId="19" xr:uid="{00000000-0005-0000-0000-00002B000000}"/>
    <cellStyle name="Normál 4 3 2" xfId="43" xr:uid="{00000000-0005-0000-0000-00002C000000}"/>
    <cellStyle name="Normál 4 4" xfId="29" xr:uid="{00000000-0005-0000-0000-00002D000000}"/>
    <cellStyle name="Normál 5" xfId="7" xr:uid="{00000000-0005-0000-0000-00002E000000}"/>
    <cellStyle name="Normál 5 2" xfId="14" xr:uid="{00000000-0005-0000-0000-00002F000000}"/>
    <cellStyle name="Normál 5 2 2" xfId="25" xr:uid="{00000000-0005-0000-0000-000030000000}"/>
    <cellStyle name="Normál 5 2 2 2" xfId="48" xr:uid="{00000000-0005-0000-0000-000031000000}"/>
    <cellStyle name="Normál 5 2 3" xfId="32" xr:uid="{00000000-0005-0000-0000-000032000000}"/>
    <cellStyle name="Normál 5 3" xfId="20" xr:uid="{00000000-0005-0000-0000-000033000000}"/>
    <cellStyle name="Normál 5 3 2" xfId="44" xr:uid="{00000000-0005-0000-0000-000034000000}"/>
    <cellStyle name="Normál 5 4" xfId="31" xr:uid="{00000000-0005-0000-0000-000035000000}"/>
    <cellStyle name="Normál 6" xfId="8" xr:uid="{00000000-0005-0000-0000-000036000000}"/>
    <cellStyle name="Normál 6 2" xfId="15" xr:uid="{00000000-0005-0000-0000-000037000000}"/>
    <cellStyle name="Normál 6 2 2" xfId="26" xr:uid="{00000000-0005-0000-0000-000038000000}"/>
    <cellStyle name="Normál 6 2 2 2" xfId="49" xr:uid="{00000000-0005-0000-0000-000039000000}"/>
    <cellStyle name="Normál 6 2 3" xfId="33" xr:uid="{00000000-0005-0000-0000-00003A000000}"/>
    <cellStyle name="Normál 6 3" xfId="21" xr:uid="{00000000-0005-0000-0000-00003B000000}"/>
    <cellStyle name="Normál 6 3 2" xfId="45" xr:uid="{00000000-0005-0000-0000-00003C000000}"/>
    <cellStyle name="Normál 6 4" xfId="28" xr:uid="{00000000-0005-0000-0000-00003D000000}"/>
    <cellStyle name="Normál 7" xfId="9" xr:uid="{00000000-0005-0000-0000-00003E000000}"/>
    <cellStyle name="Normál 7 2" xfId="22" xr:uid="{00000000-0005-0000-0000-00003F000000}"/>
    <cellStyle name="Normál 7 2 2" xfId="36" xr:uid="{00000000-0005-0000-0000-000040000000}"/>
    <cellStyle name="Normál 7 3" xfId="34" xr:uid="{00000000-0005-0000-0000-000041000000}"/>
    <cellStyle name="Normál 8" xfId="10" xr:uid="{00000000-0005-0000-0000-000042000000}"/>
    <cellStyle name="Normál 8 2" xfId="23" xr:uid="{00000000-0005-0000-0000-000043000000}"/>
    <cellStyle name="Normál 8 2 2" xfId="46" xr:uid="{00000000-0005-0000-0000-000044000000}"/>
    <cellStyle name="Normál 8 3" xfId="35" xr:uid="{00000000-0005-0000-0000-000045000000}"/>
    <cellStyle name="Normál 9" xfId="16" xr:uid="{00000000-0005-0000-0000-000046000000}"/>
    <cellStyle name="Normál_TANT200506 2 2 2" xfId="6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I109"/>
  <sheetViews>
    <sheetView showGridLines="0" tabSelected="1" zoomScale="150" zoomScaleNormal="150" zoomScaleSheetLayoutView="150" workbookViewId="0">
      <selection activeCell="AH52" sqref="AH1:AI1048576"/>
    </sheetView>
  </sheetViews>
  <sheetFormatPr defaultRowHeight="12.75" x14ac:dyDescent="0.2"/>
  <cols>
    <col min="1" max="1" width="9.83203125" style="176" customWidth="1"/>
    <col min="2" max="2" width="1.1640625" style="176" customWidth="1"/>
    <col min="3" max="3" width="24.1640625" style="117" customWidth="1"/>
    <col min="4" max="27" width="2.33203125" style="176" customWidth="1"/>
    <col min="28" max="28" width="2.83203125" style="176" customWidth="1"/>
    <col min="29" max="29" width="3.1640625" style="101" customWidth="1"/>
    <col min="30" max="30" width="27" style="117" customWidth="1"/>
    <col min="31" max="31" width="12.6640625" style="117" customWidth="1"/>
    <col min="32" max="32" width="20.1640625" style="117" customWidth="1"/>
    <col min="33" max="33" width="4.83203125" style="101" customWidth="1"/>
    <col min="34" max="16384" width="9.33203125" style="176"/>
  </cols>
  <sheetData>
    <row r="1" spans="1:35" s="109" customFormat="1" x14ac:dyDescent="0.2">
      <c r="A1" s="105" t="s">
        <v>176</v>
      </c>
      <c r="B1" s="105"/>
      <c r="C1" s="106"/>
      <c r="D1" s="107"/>
      <c r="E1" s="107"/>
      <c r="F1" s="108"/>
      <c r="G1" s="108"/>
      <c r="H1" s="108"/>
      <c r="I1" s="108"/>
      <c r="J1" s="108"/>
      <c r="K1" s="108"/>
      <c r="L1" s="108"/>
      <c r="M1" s="108"/>
      <c r="N1" s="121"/>
      <c r="O1" s="121"/>
      <c r="Q1" s="120"/>
      <c r="R1" s="120"/>
      <c r="S1" s="120"/>
      <c r="U1" s="106"/>
      <c r="AG1" s="131"/>
    </row>
    <row r="2" spans="1:35" x14ac:dyDescent="0.2">
      <c r="A2" s="51"/>
      <c r="B2" s="51"/>
      <c r="C2" s="52"/>
      <c r="D2" s="115"/>
      <c r="H2" s="116"/>
      <c r="I2" s="115"/>
      <c r="J2" s="115"/>
      <c r="K2" s="115"/>
      <c r="L2" s="115"/>
      <c r="M2" s="115"/>
      <c r="N2" s="115"/>
      <c r="O2" s="115"/>
      <c r="P2" s="117"/>
      <c r="V2" s="118"/>
      <c r="W2" s="118"/>
      <c r="X2" s="118"/>
      <c r="Y2" s="53"/>
      <c r="Z2" s="131"/>
      <c r="AA2" s="131"/>
      <c r="AB2" s="131"/>
      <c r="AC2" s="55"/>
      <c r="AD2" s="56"/>
      <c r="AE2" s="56"/>
      <c r="AF2" s="56"/>
    </row>
    <row r="3" spans="1:35" s="131" customFormat="1" ht="11.45" customHeight="1" x14ac:dyDescent="0.2">
      <c r="A3" s="110"/>
      <c r="B3" s="110"/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7"/>
      <c r="V3" s="111"/>
      <c r="W3" s="111"/>
      <c r="X3" s="111"/>
      <c r="Y3" s="158"/>
      <c r="AC3" s="55"/>
      <c r="AD3" s="56"/>
      <c r="AE3" s="56"/>
      <c r="AF3" s="56"/>
      <c r="AG3" s="55"/>
    </row>
    <row r="4" spans="1:35" s="131" customFormat="1" ht="20.25" customHeight="1" x14ac:dyDescent="0.2">
      <c r="A4" s="203" t="s">
        <v>26</v>
      </c>
      <c r="B4" s="206" t="s">
        <v>27</v>
      </c>
      <c r="C4" s="207"/>
      <c r="D4" s="212" t="s">
        <v>138</v>
      </c>
      <c r="E4" s="213"/>
      <c r="F4" s="213"/>
      <c r="G4" s="213"/>
      <c r="H4" s="213"/>
      <c r="I4" s="213"/>
      <c r="J4" s="213"/>
      <c r="K4" s="214"/>
      <c r="L4" s="212" t="s">
        <v>150</v>
      </c>
      <c r="M4" s="213"/>
      <c r="N4" s="213"/>
      <c r="O4" s="213"/>
      <c r="P4" s="213"/>
      <c r="Q4" s="213"/>
      <c r="R4" s="213"/>
      <c r="S4" s="214"/>
      <c r="T4" s="212" t="s">
        <v>174</v>
      </c>
      <c r="U4" s="213"/>
      <c r="V4" s="213"/>
      <c r="W4" s="213"/>
      <c r="X4" s="213"/>
      <c r="Y4" s="213"/>
      <c r="Z4" s="213"/>
      <c r="AA4" s="214"/>
      <c r="AB4" s="195" t="s">
        <v>128</v>
      </c>
      <c r="AC4" s="218" t="s">
        <v>4</v>
      </c>
      <c r="AD4" s="221" t="s">
        <v>45</v>
      </c>
      <c r="AE4" s="221" t="s">
        <v>34</v>
      </c>
      <c r="AF4" s="224" t="s">
        <v>20</v>
      </c>
      <c r="AG4" s="225" t="s">
        <v>171</v>
      </c>
    </row>
    <row r="5" spans="1:35" s="131" customFormat="1" ht="11.45" customHeight="1" x14ac:dyDescent="0.2">
      <c r="A5" s="204"/>
      <c r="B5" s="208"/>
      <c r="C5" s="209"/>
      <c r="D5" s="215" t="s">
        <v>58</v>
      </c>
      <c r="E5" s="216"/>
      <c r="F5" s="216"/>
      <c r="G5" s="216"/>
      <c r="H5" s="216"/>
      <c r="I5" s="216"/>
      <c r="J5" s="216"/>
      <c r="K5" s="217"/>
      <c r="L5" s="215" t="s">
        <v>59</v>
      </c>
      <c r="M5" s="216"/>
      <c r="N5" s="216"/>
      <c r="O5" s="216"/>
      <c r="P5" s="216"/>
      <c r="Q5" s="216"/>
      <c r="R5" s="216"/>
      <c r="S5" s="217"/>
      <c r="T5" s="215" t="s">
        <v>23</v>
      </c>
      <c r="U5" s="216"/>
      <c r="V5" s="216"/>
      <c r="W5" s="216"/>
      <c r="X5" s="216"/>
      <c r="Y5" s="216"/>
      <c r="Z5" s="216"/>
      <c r="AA5" s="217"/>
      <c r="AB5" s="196"/>
      <c r="AC5" s="219"/>
      <c r="AD5" s="222"/>
      <c r="AE5" s="222"/>
      <c r="AF5" s="222"/>
      <c r="AG5" s="226"/>
    </row>
    <row r="6" spans="1:35" s="131" customFormat="1" ht="11.45" customHeight="1" x14ac:dyDescent="0.2">
      <c r="A6" s="204"/>
      <c r="B6" s="208"/>
      <c r="C6" s="209"/>
      <c r="D6" s="198" t="s">
        <v>137</v>
      </c>
      <c r="E6" s="199"/>
      <c r="F6" s="199"/>
      <c r="G6" s="200"/>
      <c r="H6" s="201" t="s">
        <v>136</v>
      </c>
      <c r="I6" s="199"/>
      <c r="J6" s="199"/>
      <c r="K6" s="202"/>
      <c r="L6" s="198" t="s">
        <v>137</v>
      </c>
      <c r="M6" s="199"/>
      <c r="N6" s="199"/>
      <c r="O6" s="200"/>
      <c r="P6" s="201" t="s">
        <v>136</v>
      </c>
      <c r="Q6" s="199"/>
      <c r="R6" s="199"/>
      <c r="S6" s="202"/>
      <c r="T6" s="198" t="s">
        <v>137</v>
      </c>
      <c r="U6" s="199"/>
      <c r="V6" s="199"/>
      <c r="W6" s="200"/>
      <c r="X6" s="201" t="s">
        <v>136</v>
      </c>
      <c r="Y6" s="199"/>
      <c r="Z6" s="199"/>
      <c r="AA6" s="202"/>
      <c r="AB6" s="196"/>
      <c r="AC6" s="219"/>
      <c r="AD6" s="222"/>
      <c r="AE6" s="222"/>
      <c r="AF6" s="222"/>
      <c r="AG6" s="226"/>
    </row>
    <row r="7" spans="1:35" s="131" customFormat="1" ht="31.5" customHeight="1" x14ac:dyDescent="0.2">
      <c r="A7" s="205"/>
      <c r="B7" s="210"/>
      <c r="C7" s="211"/>
      <c r="D7" s="166" t="s">
        <v>21</v>
      </c>
      <c r="E7" s="132" t="s">
        <v>22</v>
      </c>
      <c r="F7" s="132" t="s">
        <v>38</v>
      </c>
      <c r="G7" s="132" t="s">
        <v>28</v>
      </c>
      <c r="H7" s="132" t="s">
        <v>21</v>
      </c>
      <c r="I7" s="132" t="s">
        <v>22</v>
      </c>
      <c r="J7" s="164" t="s">
        <v>38</v>
      </c>
      <c r="K7" s="165" t="s">
        <v>28</v>
      </c>
      <c r="L7" s="166" t="s">
        <v>21</v>
      </c>
      <c r="M7" s="132" t="s">
        <v>22</v>
      </c>
      <c r="N7" s="132" t="s">
        <v>38</v>
      </c>
      <c r="O7" s="132" t="s">
        <v>28</v>
      </c>
      <c r="P7" s="132" t="s">
        <v>21</v>
      </c>
      <c r="Q7" s="132" t="s">
        <v>22</v>
      </c>
      <c r="R7" s="164" t="s">
        <v>38</v>
      </c>
      <c r="S7" s="165" t="s">
        <v>28</v>
      </c>
      <c r="T7" s="166" t="s">
        <v>21</v>
      </c>
      <c r="U7" s="132" t="s">
        <v>22</v>
      </c>
      <c r="V7" s="132" t="s">
        <v>38</v>
      </c>
      <c r="W7" s="132" t="s">
        <v>28</v>
      </c>
      <c r="X7" s="132" t="s">
        <v>21</v>
      </c>
      <c r="Y7" s="132" t="s">
        <v>22</v>
      </c>
      <c r="Z7" s="164" t="s">
        <v>38</v>
      </c>
      <c r="AA7" s="132" t="s">
        <v>28</v>
      </c>
      <c r="AB7" s="197"/>
      <c r="AC7" s="220"/>
      <c r="AD7" s="223"/>
      <c r="AE7" s="223"/>
      <c r="AF7" s="223"/>
      <c r="AG7" s="227"/>
    </row>
    <row r="8" spans="1:35" s="131" customFormat="1" ht="13.35" customHeight="1" x14ac:dyDescent="0.2">
      <c r="A8" s="182"/>
      <c r="B8" s="180"/>
      <c r="C8" s="58"/>
      <c r="D8" s="59"/>
      <c r="E8" s="60"/>
      <c r="F8" s="60"/>
      <c r="G8" s="60"/>
      <c r="H8" s="60"/>
      <c r="I8" s="60"/>
      <c r="J8" s="61"/>
      <c r="K8" s="62"/>
      <c r="L8" s="63"/>
      <c r="M8" s="60"/>
      <c r="N8" s="60"/>
      <c r="O8" s="60"/>
      <c r="P8" s="60"/>
      <c r="Q8" s="60"/>
      <c r="R8" s="61"/>
      <c r="S8" s="62"/>
      <c r="T8" s="95"/>
      <c r="U8" s="96"/>
      <c r="V8" s="188"/>
      <c r="W8" s="64"/>
      <c r="X8" s="64"/>
      <c r="Y8" s="162"/>
      <c r="Z8" s="65"/>
      <c r="AA8" s="113"/>
      <c r="AB8" s="54"/>
      <c r="AC8" s="66"/>
      <c r="AD8" s="179"/>
      <c r="AE8" s="179"/>
      <c r="AF8" s="179"/>
      <c r="AG8" s="66"/>
    </row>
    <row r="9" spans="1:35" s="157" customFormat="1" ht="13.35" customHeight="1" x14ac:dyDescent="0.2">
      <c r="A9" s="133" t="s">
        <v>129</v>
      </c>
      <c r="B9" s="122"/>
      <c r="C9" s="67"/>
      <c r="D9" s="151"/>
      <c r="E9" s="152"/>
      <c r="F9" s="152"/>
      <c r="G9" s="152"/>
      <c r="H9" s="152"/>
      <c r="I9" s="152"/>
      <c r="J9" s="153"/>
      <c r="K9" s="154"/>
      <c r="L9" s="155"/>
      <c r="M9" s="152"/>
      <c r="N9" s="152"/>
      <c r="O9" s="152"/>
      <c r="P9" s="152"/>
      <c r="Q9" s="152"/>
      <c r="R9" s="153"/>
      <c r="S9" s="154"/>
      <c r="T9" s="81"/>
      <c r="U9" s="82"/>
      <c r="V9" s="156"/>
      <c r="W9" s="68"/>
      <c r="X9" s="68"/>
      <c r="Y9" s="69"/>
      <c r="Z9" s="70"/>
      <c r="AA9" s="114"/>
      <c r="AB9" s="54"/>
      <c r="AC9" s="71"/>
      <c r="AD9" s="188"/>
      <c r="AE9" s="188"/>
      <c r="AF9" s="188"/>
      <c r="AG9" s="103"/>
    </row>
    <row r="10" spans="1:35" s="131" customFormat="1" ht="13.35" customHeight="1" x14ac:dyDescent="0.2">
      <c r="A10" s="182"/>
      <c r="B10" s="180"/>
      <c r="C10" s="112"/>
      <c r="D10" s="135"/>
      <c r="E10" s="136"/>
      <c r="F10" s="136"/>
      <c r="G10" s="136"/>
      <c r="H10" s="136"/>
      <c r="I10" s="136"/>
      <c r="J10" s="137"/>
      <c r="K10" s="138"/>
      <c r="L10" s="139"/>
      <c r="M10" s="136"/>
      <c r="N10" s="136"/>
      <c r="O10" s="136"/>
      <c r="P10" s="136"/>
      <c r="Q10" s="136"/>
      <c r="R10" s="137"/>
      <c r="S10" s="138"/>
      <c r="T10" s="95"/>
      <c r="U10" s="96"/>
      <c r="V10" s="188"/>
      <c r="W10" s="64"/>
      <c r="X10" s="64"/>
      <c r="Y10" s="162"/>
      <c r="Z10" s="72"/>
      <c r="AA10" s="114"/>
      <c r="AB10" s="54"/>
      <c r="AC10" s="161"/>
      <c r="AD10" s="160"/>
      <c r="AE10" s="160"/>
      <c r="AF10" s="160"/>
      <c r="AG10" s="161"/>
    </row>
    <row r="11" spans="1:35" s="131" customFormat="1" ht="13.5" customHeight="1" x14ac:dyDescent="0.2">
      <c r="A11" s="168" t="s">
        <v>19</v>
      </c>
      <c r="B11" s="189"/>
      <c r="C11" s="73" t="s">
        <v>18</v>
      </c>
      <c r="D11" s="140">
        <v>2</v>
      </c>
      <c r="E11" s="141">
        <v>2</v>
      </c>
      <c r="F11" s="141" t="s">
        <v>51</v>
      </c>
      <c r="G11" s="142">
        <v>6</v>
      </c>
      <c r="H11" s="141"/>
      <c r="I11" s="141"/>
      <c r="J11" s="189"/>
      <c r="K11" s="143"/>
      <c r="L11" s="142"/>
      <c r="M11" s="141"/>
      <c r="N11" s="141"/>
      <c r="O11" s="141"/>
      <c r="P11" s="141"/>
      <c r="Q11" s="141"/>
      <c r="R11" s="189"/>
      <c r="S11" s="143"/>
      <c r="T11" s="142"/>
      <c r="U11" s="141"/>
      <c r="V11" s="141"/>
      <c r="W11" s="141"/>
      <c r="X11" s="141"/>
      <c r="Y11" s="141"/>
      <c r="Z11" s="189"/>
      <c r="AA11" s="143"/>
      <c r="AB11" s="142"/>
      <c r="AC11" s="141"/>
      <c r="AD11" s="174" t="s">
        <v>183</v>
      </c>
      <c r="AE11" s="174" t="s">
        <v>16</v>
      </c>
      <c r="AF11" s="174"/>
      <c r="AG11" s="141"/>
      <c r="AH11" s="193"/>
      <c r="AI11" s="193"/>
    </row>
    <row r="12" spans="1:35" s="131" customFormat="1" ht="13.5" customHeight="1" x14ac:dyDescent="0.2">
      <c r="A12" s="168" t="s">
        <v>96</v>
      </c>
      <c r="B12" s="189"/>
      <c r="C12" s="73" t="s">
        <v>15</v>
      </c>
      <c r="D12" s="140">
        <v>2</v>
      </c>
      <c r="E12" s="141">
        <v>2</v>
      </c>
      <c r="F12" s="141" t="s">
        <v>51</v>
      </c>
      <c r="G12" s="142">
        <v>6</v>
      </c>
      <c r="H12" s="141"/>
      <c r="I12" s="141"/>
      <c r="J12" s="189"/>
      <c r="K12" s="143"/>
      <c r="L12" s="142"/>
      <c r="M12" s="141"/>
      <c r="N12" s="141"/>
      <c r="O12" s="141"/>
      <c r="P12" s="141"/>
      <c r="Q12" s="141"/>
      <c r="R12" s="189"/>
      <c r="S12" s="143"/>
      <c r="T12" s="142"/>
      <c r="U12" s="141"/>
      <c r="V12" s="141"/>
      <c r="W12" s="141"/>
      <c r="X12" s="141"/>
      <c r="Y12" s="141"/>
      <c r="Z12" s="189"/>
      <c r="AA12" s="143"/>
      <c r="AB12" s="142"/>
      <c r="AC12" s="141"/>
      <c r="AD12" s="174" t="s">
        <v>184</v>
      </c>
      <c r="AE12" s="174" t="s">
        <v>80</v>
      </c>
      <c r="AF12" s="174"/>
      <c r="AG12" s="141"/>
      <c r="AH12" s="193"/>
      <c r="AI12" s="193"/>
    </row>
    <row r="13" spans="1:35" s="131" customFormat="1" ht="13.5" customHeight="1" x14ac:dyDescent="0.2">
      <c r="A13" s="168" t="s">
        <v>158</v>
      </c>
      <c r="B13" s="189"/>
      <c r="C13" s="73" t="s">
        <v>159</v>
      </c>
      <c r="D13" s="140">
        <v>2</v>
      </c>
      <c r="E13" s="141">
        <v>0</v>
      </c>
      <c r="F13" s="141" t="s">
        <v>51</v>
      </c>
      <c r="G13" s="142">
        <v>3</v>
      </c>
      <c r="H13" s="141"/>
      <c r="I13" s="141"/>
      <c r="J13" s="189"/>
      <c r="K13" s="143"/>
      <c r="L13" s="142"/>
      <c r="M13" s="141"/>
      <c r="N13" s="141"/>
      <c r="O13" s="141"/>
      <c r="P13" s="141"/>
      <c r="Q13" s="141"/>
      <c r="R13" s="189"/>
      <c r="S13" s="143"/>
      <c r="T13" s="142"/>
      <c r="U13" s="141"/>
      <c r="V13" s="141"/>
      <c r="W13" s="141"/>
      <c r="X13" s="141"/>
      <c r="Y13" s="141"/>
      <c r="Z13" s="189"/>
      <c r="AA13" s="143"/>
      <c r="AB13" s="142"/>
      <c r="AC13" s="141"/>
      <c r="AD13" s="174" t="s">
        <v>183</v>
      </c>
      <c r="AE13" s="14" t="s">
        <v>148</v>
      </c>
      <c r="AF13" s="174"/>
      <c r="AG13" s="141"/>
      <c r="AH13" s="193"/>
      <c r="AI13" s="193"/>
    </row>
    <row r="14" spans="1:35" s="131" customFormat="1" ht="13.5" customHeight="1" x14ac:dyDescent="0.2">
      <c r="A14" s="168" t="s">
        <v>12</v>
      </c>
      <c r="B14" s="189"/>
      <c r="C14" s="73" t="s">
        <v>62</v>
      </c>
      <c r="D14" s="140">
        <v>0</v>
      </c>
      <c r="E14" s="141">
        <v>2</v>
      </c>
      <c r="F14" s="141" t="s">
        <v>52</v>
      </c>
      <c r="G14" s="142">
        <v>3</v>
      </c>
      <c r="H14" s="141"/>
      <c r="I14" s="141"/>
      <c r="J14" s="189"/>
      <c r="K14" s="143"/>
      <c r="L14" s="142"/>
      <c r="M14" s="141"/>
      <c r="N14" s="141"/>
      <c r="O14" s="141"/>
      <c r="P14" s="141"/>
      <c r="Q14" s="141"/>
      <c r="R14" s="189"/>
      <c r="S14" s="143"/>
      <c r="T14" s="142"/>
      <c r="U14" s="141"/>
      <c r="V14" s="141"/>
      <c r="W14" s="141"/>
      <c r="X14" s="141"/>
      <c r="Y14" s="141"/>
      <c r="Z14" s="189"/>
      <c r="AA14" s="143"/>
      <c r="AB14" s="142"/>
      <c r="AC14" s="141"/>
      <c r="AD14" s="174" t="s">
        <v>183</v>
      </c>
      <c r="AE14" s="174" t="s">
        <v>2</v>
      </c>
      <c r="AF14" s="174"/>
      <c r="AG14" s="141" t="s">
        <v>92</v>
      </c>
      <c r="AH14" s="193"/>
      <c r="AI14" s="193"/>
    </row>
    <row r="15" spans="1:35" s="131" customFormat="1" ht="13.5" customHeight="1" x14ac:dyDescent="0.2">
      <c r="A15" s="168" t="s">
        <v>13</v>
      </c>
      <c r="B15" s="189"/>
      <c r="C15" s="73" t="s">
        <v>17</v>
      </c>
      <c r="D15" s="140">
        <v>4</v>
      </c>
      <c r="E15" s="141">
        <v>0</v>
      </c>
      <c r="F15" s="141" t="s">
        <v>51</v>
      </c>
      <c r="G15" s="142">
        <v>6</v>
      </c>
      <c r="H15" s="141"/>
      <c r="I15" s="141"/>
      <c r="J15" s="189"/>
      <c r="K15" s="143"/>
      <c r="L15" s="142"/>
      <c r="M15" s="141"/>
      <c r="N15" s="141"/>
      <c r="O15" s="141"/>
      <c r="P15" s="141"/>
      <c r="Q15" s="141"/>
      <c r="R15" s="189"/>
      <c r="S15" s="143"/>
      <c r="T15" s="142"/>
      <c r="U15" s="141"/>
      <c r="V15" s="141"/>
      <c r="W15" s="141"/>
      <c r="X15" s="141"/>
      <c r="Y15" s="141"/>
      <c r="Z15" s="189"/>
      <c r="AA15" s="143"/>
      <c r="AB15" s="142"/>
      <c r="AC15" s="141"/>
      <c r="AD15" s="174" t="s">
        <v>183</v>
      </c>
      <c r="AE15" s="174" t="s">
        <v>25</v>
      </c>
      <c r="AF15" s="174"/>
      <c r="AG15" s="141" t="s">
        <v>92</v>
      </c>
      <c r="AH15" s="193"/>
      <c r="AI15" s="193"/>
    </row>
    <row r="16" spans="1:35" s="131" customFormat="1" ht="13.5" customHeight="1" x14ac:dyDescent="0.2">
      <c r="A16" s="168" t="s">
        <v>14</v>
      </c>
      <c r="B16" s="189"/>
      <c r="C16" s="73" t="s">
        <v>42</v>
      </c>
      <c r="D16" s="140"/>
      <c r="E16" s="141"/>
      <c r="F16" s="141"/>
      <c r="G16" s="142"/>
      <c r="H16" s="141">
        <v>4</v>
      </c>
      <c r="I16" s="141">
        <v>0</v>
      </c>
      <c r="J16" s="189" t="s">
        <v>51</v>
      </c>
      <c r="K16" s="143">
        <v>6</v>
      </c>
      <c r="L16" s="142"/>
      <c r="M16" s="141"/>
      <c r="N16" s="141"/>
      <c r="O16" s="141"/>
      <c r="P16" s="141"/>
      <c r="Q16" s="141"/>
      <c r="R16" s="189"/>
      <c r="S16" s="143"/>
      <c r="T16" s="142"/>
      <c r="U16" s="141"/>
      <c r="V16" s="141"/>
      <c r="W16" s="141"/>
      <c r="X16" s="141"/>
      <c r="Y16" s="141"/>
      <c r="Z16" s="189"/>
      <c r="AA16" s="143"/>
      <c r="AB16" s="142"/>
      <c r="AC16" s="141"/>
      <c r="AD16" s="174" t="s">
        <v>185</v>
      </c>
      <c r="AE16" s="174" t="s">
        <v>133</v>
      </c>
      <c r="AF16" s="174"/>
      <c r="AG16" s="141"/>
      <c r="AH16" s="193"/>
      <c r="AI16" s="193"/>
    </row>
    <row r="17" spans="1:35" s="131" customFormat="1" ht="13.5" customHeight="1" x14ac:dyDescent="0.2">
      <c r="A17" s="168" t="s">
        <v>175</v>
      </c>
      <c r="B17" s="189"/>
      <c r="C17" s="73" t="s">
        <v>69</v>
      </c>
      <c r="D17" s="140"/>
      <c r="E17" s="141"/>
      <c r="F17" s="141"/>
      <c r="G17" s="142"/>
      <c r="H17" s="141">
        <v>2</v>
      </c>
      <c r="I17" s="141">
        <v>0</v>
      </c>
      <c r="J17" s="189" t="s">
        <v>51</v>
      </c>
      <c r="K17" s="143">
        <v>3</v>
      </c>
      <c r="L17" s="142"/>
      <c r="M17" s="141"/>
      <c r="N17" s="141"/>
      <c r="O17" s="141"/>
      <c r="P17" s="141"/>
      <c r="Q17" s="141"/>
      <c r="R17" s="189"/>
      <c r="S17" s="143"/>
      <c r="T17" s="142"/>
      <c r="U17" s="141"/>
      <c r="V17" s="141"/>
      <c r="W17" s="141"/>
      <c r="X17" s="141"/>
      <c r="Y17" s="141"/>
      <c r="Z17" s="189"/>
      <c r="AA17" s="143"/>
      <c r="AB17" s="142"/>
      <c r="AC17" s="141"/>
      <c r="AD17" s="174" t="s">
        <v>183</v>
      </c>
      <c r="AE17" s="192" t="s">
        <v>74</v>
      </c>
      <c r="AF17" s="174"/>
      <c r="AG17" s="141"/>
      <c r="AH17" s="193"/>
      <c r="AI17" s="193"/>
    </row>
    <row r="18" spans="1:35" s="131" customFormat="1" ht="13.5" customHeight="1" x14ac:dyDescent="0.2">
      <c r="A18" s="168" t="s">
        <v>57</v>
      </c>
      <c r="B18" s="189"/>
      <c r="C18" s="73" t="s">
        <v>0</v>
      </c>
      <c r="D18" s="140"/>
      <c r="E18" s="141"/>
      <c r="F18" s="141"/>
      <c r="G18" s="141"/>
      <c r="H18" s="141">
        <v>4</v>
      </c>
      <c r="I18" s="141">
        <v>0</v>
      </c>
      <c r="J18" s="189" t="s">
        <v>51</v>
      </c>
      <c r="K18" s="143">
        <v>6</v>
      </c>
      <c r="L18" s="142"/>
      <c r="M18" s="141"/>
      <c r="N18" s="141"/>
      <c r="O18" s="141"/>
      <c r="P18" s="141"/>
      <c r="Q18" s="141"/>
      <c r="R18" s="189"/>
      <c r="S18" s="143"/>
      <c r="T18" s="142"/>
      <c r="U18" s="141"/>
      <c r="V18" s="141"/>
      <c r="W18" s="141"/>
      <c r="X18" s="141"/>
      <c r="Y18" s="141"/>
      <c r="Z18" s="189"/>
      <c r="AA18" s="143"/>
      <c r="AB18" s="142"/>
      <c r="AC18" s="141"/>
      <c r="AD18" s="174" t="s">
        <v>183</v>
      </c>
      <c r="AE18" s="174" t="s">
        <v>25</v>
      </c>
      <c r="AF18" s="174"/>
      <c r="AG18" s="141" t="s">
        <v>92</v>
      </c>
      <c r="AH18" s="193"/>
      <c r="AI18" s="193"/>
    </row>
    <row r="19" spans="1:35" s="131" customFormat="1" ht="13.5" customHeight="1" x14ac:dyDescent="0.2">
      <c r="A19" s="168" t="s">
        <v>49</v>
      </c>
      <c r="B19" s="189"/>
      <c r="C19" s="73" t="s">
        <v>30</v>
      </c>
      <c r="D19" s="140"/>
      <c r="E19" s="141"/>
      <c r="F19" s="141"/>
      <c r="G19" s="141"/>
      <c r="H19" s="141">
        <v>0</v>
      </c>
      <c r="I19" s="141">
        <v>2</v>
      </c>
      <c r="J19" s="189" t="s">
        <v>51</v>
      </c>
      <c r="K19" s="143">
        <v>3</v>
      </c>
      <c r="L19" s="142"/>
      <c r="M19" s="141"/>
      <c r="N19" s="141"/>
      <c r="O19" s="141"/>
      <c r="P19" s="141"/>
      <c r="Q19" s="141"/>
      <c r="R19" s="189"/>
      <c r="S19" s="143"/>
      <c r="T19" s="142"/>
      <c r="U19" s="141"/>
      <c r="V19" s="141"/>
      <c r="W19" s="141"/>
      <c r="X19" s="141"/>
      <c r="Y19" s="141"/>
      <c r="Z19" s="189"/>
      <c r="AA19" s="143"/>
      <c r="AB19" s="142"/>
      <c r="AC19" s="141"/>
      <c r="AD19" s="174" t="s">
        <v>187</v>
      </c>
      <c r="AE19" s="174" t="s">
        <v>186</v>
      </c>
      <c r="AF19" s="174"/>
      <c r="AG19" s="141"/>
      <c r="AH19" s="193"/>
      <c r="AI19" s="193"/>
    </row>
    <row r="20" spans="1:35" s="131" customFormat="1" ht="13.5" customHeight="1" x14ac:dyDescent="0.2">
      <c r="A20" s="42" t="s">
        <v>157</v>
      </c>
      <c r="B20" s="189"/>
      <c r="C20" s="73" t="s">
        <v>151</v>
      </c>
      <c r="D20" s="140"/>
      <c r="E20" s="141"/>
      <c r="F20" s="141"/>
      <c r="G20" s="141"/>
      <c r="H20" s="141">
        <v>4</v>
      </c>
      <c r="I20" s="141">
        <v>0</v>
      </c>
      <c r="J20" s="189" t="s">
        <v>51</v>
      </c>
      <c r="K20" s="143">
        <v>6</v>
      </c>
      <c r="L20" s="142"/>
      <c r="M20" s="141"/>
      <c r="N20" s="141"/>
      <c r="O20" s="141"/>
      <c r="P20" s="141"/>
      <c r="Q20" s="141"/>
      <c r="R20" s="189"/>
      <c r="S20" s="143"/>
      <c r="T20" s="142"/>
      <c r="U20" s="141"/>
      <c r="V20" s="141"/>
      <c r="W20" s="141"/>
      <c r="X20" s="141"/>
      <c r="Y20" s="141"/>
      <c r="Z20" s="189"/>
      <c r="AA20" s="143"/>
      <c r="AB20" s="142"/>
      <c r="AC20" s="141"/>
      <c r="AD20" s="174" t="s">
        <v>184</v>
      </c>
      <c r="AE20" s="174" t="s">
        <v>67</v>
      </c>
      <c r="AF20" s="174"/>
      <c r="AG20" s="141"/>
      <c r="AH20" s="193"/>
      <c r="AI20" s="193"/>
    </row>
    <row r="21" spans="1:35" s="131" customFormat="1" ht="13.5" customHeight="1" x14ac:dyDescent="0.2">
      <c r="A21" s="163" t="s">
        <v>29</v>
      </c>
      <c r="B21" s="189"/>
      <c r="C21" s="73" t="s">
        <v>5</v>
      </c>
      <c r="D21" s="140"/>
      <c r="E21" s="141"/>
      <c r="F21" s="141"/>
      <c r="G21" s="141"/>
      <c r="H21" s="141"/>
      <c r="I21" s="141"/>
      <c r="J21" s="189"/>
      <c r="K21" s="143"/>
      <c r="L21" s="142">
        <v>2</v>
      </c>
      <c r="M21" s="141">
        <v>0</v>
      </c>
      <c r="N21" s="141" t="s">
        <v>51</v>
      </c>
      <c r="O21" s="141">
        <v>3</v>
      </c>
      <c r="P21" s="141"/>
      <c r="Q21" s="141"/>
      <c r="R21" s="189"/>
      <c r="S21" s="143"/>
      <c r="T21" s="142"/>
      <c r="U21" s="141"/>
      <c r="V21" s="141"/>
      <c r="W21" s="141"/>
      <c r="X21" s="141"/>
      <c r="Y21" s="141"/>
      <c r="Z21" s="189"/>
      <c r="AA21" s="143"/>
      <c r="AB21" s="142"/>
      <c r="AC21" s="141"/>
      <c r="AD21" s="174" t="s">
        <v>184</v>
      </c>
      <c r="AE21" s="192" t="s">
        <v>75</v>
      </c>
      <c r="AF21" s="174"/>
      <c r="AG21" s="141" t="s">
        <v>92</v>
      </c>
      <c r="AH21" s="193"/>
      <c r="AI21" s="193"/>
    </row>
    <row r="22" spans="1:35" s="131" customFormat="1" ht="13.5" customHeight="1" x14ac:dyDescent="0.2">
      <c r="A22" s="41" t="s">
        <v>179</v>
      </c>
      <c r="B22" s="189"/>
      <c r="C22" s="73" t="s">
        <v>71</v>
      </c>
      <c r="D22" s="140"/>
      <c r="E22" s="141"/>
      <c r="F22" s="141"/>
      <c r="G22" s="141"/>
      <c r="H22" s="141"/>
      <c r="I22" s="141"/>
      <c r="J22" s="189"/>
      <c r="K22" s="143"/>
      <c r="L22" s="142">
        <v>2</v>
      </c>
      <c r="M22" s="141">
        <v>2</v>
      </c>
      <c r="N22" s="141" t="s">
        <v>51</v>
      </c>
      <c r="O22" s="142">
        <v>6</v>
      </c>
      <c r="P22" s="141"/>
      <c r="Q22" s="141"/>
      <c r="R22" s="189"/>
      <c r="S22" s="143"/>
      <c r="T22" s="142"/>
      <c r="U22" s="141"/>
      <c r="V22" s="141"/>
      <c r="W22" s="141"/>
      <c r="X22" s="141"/>
      <c r="Y22" s="141"/>
      <c r="Z22" s="189"/>
      <c r="AA22" s="143"/>
      <c r="AB22" s="142"/>
      <c r="AC22" s="141"/>
      <c r="AD22" s="174" t="s">
        <v>183</v>
      </c>
      <c r="AE22" s="174" t="s">
        <v>95</v>
      </c>
      <c r="AF22" s="174"/>
      <c r="AG22" s="141" t="s">
        <v>92</v>
      </c>
      <c r="AH22" s="193"/>
      <c r="AI22" s="193"/>
    </row>
    <row r="23" spans="1:35" s="131" customFormat="1" ht="13.5" customHeight="1" x14ac:dyDescent="0.2">
      <c r="A23" s="168" t="s">
        <v>55</v>
      </c>
      <c r="B23" s="189"/>
      <c r="C23" s="73" t="s">
        <v>72</v>
      </c>
      <c r="D23" s="140"/>
      <c r="E23" s="141"/>
      <c r="F23" s="141"/>
      <c r="G23" s="141"/>
      <c r="H23" s="141"/>
      <c r="I23" s="141"/>
      <c r="J23" s="189"/>
      <c r="K23" s="143"/>
      <c r="L23" s="142">
        <v>2</v>
      </c>
      <c r="M23" s="141">
        <v>0</v>
      </c>
      <c r="N23" s="141" t="s">
        <v>51</v>
      </c>
      <c r="O23" s="142">
        <v>3</v>
      </c>
      <c r="P23" s="141"/>
      <c r="Q23" s="141"/>
      <c r="R23" s="189"/>
      <c r="S23" s="143"/>
      <c r="T23" s="142"/>
      <c r="U23" s="141"/>
      <c r="V23" s="141"/>
      <c r="W23" s="141"/>
      <c r="X23" s="141"/>
      <c r="Y23" s="141"/>
      <c r="Z23" s="189"/>
      <c r="AA23" s="143"/>
      <c r="AB23" s="142"/>
      <c r="AC23" s="141"/>
      <c r="AD23" s="174" t="s">
        <v>183</v>
      </c>
      <c r="AE23" s="174" t="s">
        <v>149</v>
      </c>
      <c r="AF23" s="174"/>
      <c r="AG23" s="141" t="s">
        <v>92</v>
      </c>
      <c r="AH23" s="193"/>
      <c r="AI23" s="193"/>
    </row>
    <row r="24" spans="1:35" s="131" customFormat="1" ht="30" customHeight="1" x14ac:dyDescent="0.2">
      <c r="A24" s="181" t="s">
        <v>106</v>
      </c>
      <c r="B24" s="189"/>
      <c r="C24" s="73" t="s">
        <v>1</v>
      </c>
      <c r="D24" s="140"/>
      <c r="E24" s="141"/>
      <c r="F24" s="141"/>
      <c r="G24" s="141"/>
      <c r="H24" s="141"/>
      <c r="I24" s="141"/>
      <c r="J24" s="189"/>
      <c r="K24" s="143"/>
      <c r="L24" s="142">
        <v>2</v>
      </c>
      <c r="M24" s="141">
        <v>2</v>
      </c>
      <c r="N24" s="141" t="s">
        <v>51</v>
      </c>
      <c r="O24" s="142">
        <v>6</v>
      </c>
      <c r="P24" s="141"/>
      <c r="Q24" s="141"/>
      <c r="R24" s="189"/>
      <c r="S24" s="143"/>
      <c r="T24" s="142"/>
      <c r="U24" s="141"/>
      <c r="V24" s="141"/>
      <c r="W24" s="141"/>
      <c r="X24" s="141"/>
      <c r="Y24" s="141"/>
      <c r="Z24" s="189"/>
      <c r="AA24" s="143"/>
      <c r="AB24" s="142"/>
      <c r="AC24" s="141"/>
      <c r="AD24" s="174" t="s">
        <v>183</v>
      </c>
      <c r="AE24" s="174" t="s">
        <v>9</v>
      </c>
      <c r="AF24" s="174" t="s">
        <v>87</v>
      </c>
      <c r="AG24" s="141" t="s">
        <v>92</v>
      </c>
      <c r="AH24" s="193"/>
      <c r="AI24" s="193"/>
    </row>
    <row r="25" spans="1:35" s="131" customFormat="1" ht="13.5" customHeight="1" x14ac:dyDescent="0.2">
      <c r="A25" s="167" t="s">
        <v>108</v>
      </c>
      <c r="B25" s="189"/>
      <c r="C25" s="73" t="s">
        <v>100</v>
      </c>
      <c r="D25" s="140"/>
      <c r="E25" s="141"/>
      <c r="F25" s="141"/>
      <c r="G25" s="141"/>
      <c r="H25" s="141"/>
      <c r="I25" s="141"/>
      <c r="J25" s="189"/>
      <c r="K25" s="143"/>
      <c r="L25" s="142">
        <v>2</v>
      </c>
      <c r="M25" s="141">
        <v>2</v>
      </c>
      <c r="N25" s="141" t="s">
        <v>51</v>
      </c>
      <c r="O25" s="141">
        <v>6</v>
      </c>
      <c r="P25" s="141"/>
      <c r="Q25" s="141"/>
      <c r="R25" s="189"/>
      <c r="S25" s="143"/>
      <c r="T25" s="142"/>
      <c r="U25" s="141"/>
      <c r="V25" s="141"/>
      <c r="W25" s="141"/>
      <c r="X25" s="141"/>
      <c r="Y25" s="141"/>
      <c r="Z25" s="189"/>
      <c r="AA25" s="143"/>
      <c r="AB25" s="142"/>
      <c r="AC25" s="141"/>
      <c r="AD25" s="192" t="s">
        <v>183</v>
      </c>
      <c r="AE25" s="192" t="s">
        <v>145</v>
      </c>
      <c r="AF25" s="174"/>
      <c r="AG25" s="141" t="s">
        <v>92</v>
      </c>
      <c r="AH25" s="193"/>
      <c r="AI25" s="193"/>
    </row>
    <row r="26" spans="1:35" s="131" customFormat="1" ht="15.75" customHeight="1" x14ac:dyDescent="0.2">
      <c r="A26" s="174" t="s">
        <v>160</v>
      </c>
      <c r="B26" s="189"/>
      <c r="C26" s="73" t="s">
        <v>161</v>
      </c>
      <c r="D26" s="140"/>
      <c r="E26" s="141"/>
      <c r="F26" s="141"/>
      <c r="G26" s="141"/>
      <c r="H26" s="141"/>
      <c r="I26" s="141"/>
      <c r="J26" s="189"/>
      <c r="K26" s="143"/>
      <c r="L26" s="142"/>
      <c r="M26" s="141"/>
      <c r="N26" s="141"/>
      <c r="O26" s="141"/>
      <c r="P26" s="141">
        <v>4</v>
      </c>
      <c r="Q26" s="141">
        <v>0</v>
      </c>
      <c r="R26" s="189" t="s">
        <v>51</v>
      </c>
      <c r="S26" s="143">
        <v>6</v>
      </c>
      <c r="T26" s="142"/>
      <c r="U26" s="141"/>
      <c r="V26" s="141"/>
      <c r="W26" s="141"/>
      <c r="X26" s="141"/>
      <c r="Y26" s="141"/>
      <c r="Z26" s="189"/>
      <c r="AA26" s="143"/>
      <c r="AB26" s="142"/>
      <c r="AC26" s="141"/>
      <c r="AD26" s="174" t="s">
        <v>183</v>
      </c>
      <c r="AE26" s="174" t="s">
        <v>60</v>
      </c>
      <c r="AF26" s="174"/>
      <c r="AG26" s="141" t="s">
        <v>92</v>
      </c>
      <c r="AH26" s="193"/>
      <c r="AI26" s="193"/>
    </row>
    <row r="27" spans="1:35" s="131" customFormat="1" ht="19.5" customHeight="1" x14ac:dyDescent="0.2">
      <c r="A27" s="167" t="s">
        <v>56</v>
      </c>
      <c r="B27" s="189"/>
      <c r="C27" s="73" t="s">
        <v>73</v>
      </c>
      <c r="D27" s="140"/>
      <c r="E27" s="141"/>
      <c r="F27" s="141"/>
      <c r="G27" s="141"/>
      <c r="H27" s="141"/>
      <c r="I27" s="141"/>
      <c r="J27" s="189"/>
      <c r="K27" s="143"/>
      <c r="L27" s="142"/>
      <c r="M27" s="141"/>
      <c r="N27" s="141"/>
      <c r="O27" s="141"/>
      <c r="P27" s="141">
        <v>2</v>
      </c>
      <c r="Q27" s="141">
        <v>0</v>
      </c>
      <c r="R27" s="189" t="s">
        <v>51</v>
      </c>
      <c r="S27" s="143">
        <v>3</v>
      </c>
      <c r="T27" s="142"/>
      <c r="U27" s="141"/>
      <c r="V27" s="141"/>
      <c r="W27" s="141"/>
      <c r="X27" s="141"/>
      <c r="Y27" s="141"/>
      <c r="Z27" s="189"/>
      <c r="AA27" s="143"/>
      <c r="AB27" s="142"/>
      <c r="AC27" s="141"/>
      <c r="AD27" s="174" t="s">
        <v>183</v>
      </c>
      <c r="AE27" s="192" t="s">
        <v>149</v>
      </c>
      <c r="AF27" s="174" t="s">
        <v>86</v>
      </c>
      <c r="AG27" s="141" t="s">
        <v>92</v>
      </c>
      <c r="AH27" s="193"/>
      <c r="AI27" s="193"/>
    </row>
    <row r="28" spans="1:35" s="131" customFormat="1" ht="24" customHeight="1" x14ac:dyDescent="0.2">
      <c r="A28" s="167" t="s">
        <v>10</v>
      </c>
      <c r="B28" s="189"/>
      <c r="C28" s="73" t="s">
        <v>43</v>
      </c>
      <c r="D28" s="140"/>
      <c r="E28" s="141"/>
      <c r="F28" s="141"/>
      <c r="G28" s="141"/>
      <c r="H28" s="141"/>
      <c r="I28" s="141"/>
      <c r="J28" s="189"/>
      <c r="K28" s="143"/>
      <c r="L28" s="142"/>
      <c r="M28" s="141"/>
      <c r="N28" s="141"/>
      <c r="O28" s="141"/>
      <c r="P28" s="141">
        <v>2</v>
      </c>
      <c r="Q28" s="141">
        <v>2</v>
      </c>
      <c r="R28" s="189" t="s">
        <v>51</v>
      </c>
      <c r="S28" s="143">
        <v>6</v>
      </c>
      <c r="T28" s="142"/>
      <c r="U28" s="141"/>
      <c r="V28" s="141"/>
      <c r="W28" s="141"/>
      <c r="X28" s="141"/>
      <c r="Y28" s="141"/>
      <c r="Z28" s="189" t="s">
        <v>66</v>
      </c>
      <c r="AA28" s="143"/>
      <c r="AB28" s="142"/>
      <c r="AC28" s="141"/>
      <c r="AD28" s="174" t="s">
        <v>183</v>
      </c>
      <c r="AE28" s="174" t="s">
        <v>46</v>
      </c>
      <c r="AF28" s="174" t="s">
        <v>107</v>
      </c>
      <c r="AG28" s="141" t="s">
        <v>92</v>
      </c>
      <c r="AH28" s="193"/>
      <c r="AI28" s="193"/>
    </row>
    <row r="29" spans="1:35" s="131" customFormat="1" ht="13.5" customHeight="1" x14ac:dyDescent="0.2">
      <c r="A29" s="191" t="s">
        <v>182</v>
      </c>
      <c r="B29" s="189"/>
      <c r="C29" s="73" t="s">
        <v>37</v>
      </c>
      <c r="D29" s="140"/>
      <c r="E29" s="141"/>
      <c r="F29" s="141"/>
      <c r="G29" s="141"/>
      <c r="H29" s="141"/>
      <c r="I29" s="141"/>
      <c r="J29" s="189"/>
      <c r="K29" s="143"/>
      <c r="L29" s="142"/>
      <c r="M29" s="141"/>
      <c r="N29" s="141"/>
      <c r="O29" s="141"/>
      <c r="P29" s="141">
        <v>2</v>
      </c>
      <c r="Q29" s="141">
        <v>2</v>
      </c>
      <c r="R29" s="189" t="s">
        <v>51</v>
      </c>
      <c r="S29" s="143">
        <v>6</v>
      </c>
      <c r="T29" s="142"/>
      <c r="U29" s="141"/>
      <c r="V29" s="141"/>
      <c r="W29" s="141"/>
      <c r="X29" s="141"/>
      <c r="Y29" s="141"/>
      <c r="Z29" s="189"/>
      <c r="AA29" s="143"/>
      <c r="AB29" s="142"/>
      <c r="AC29" s="141"/>
      <c r="AD29" s="174" t="s">
        <v>183</v>
      </c>
      <c r="AE29" s="174" t="s">
        <v>32</v>
      </c>
      <c r="AF29" s="174"/>
      <c r="AG29" s="141" t="s">
        <v>92</v>
      </c>
      <c r="AH29" s="193"/>
      <c r="AI29" s="193"/>
    </row>
    <row r="30" spans="1:35" s="131" customFormat="1" ht="13.5" customHeight="1" x14ac:dyDescent="0.2">
      <c r="A30" s="183" t="s">
        <v>139</v>
      </c>
      <c r="B30" s="189" t="s">
        <v>104</v>
      </c>
      <c r="C30" s="73" t="s">
        <v>8</v>
      </c>
      <c r="D30" s="140"/>
      <c r="E30" s="141"/>
      <c r="F30" s="141"/>
      <c r="G30" s="141"/>
      <c r="H30" s="141"/>
      <c r="I30" s="141"/>
      <c r="J30" s="189"/>
      <c r="K30" s="143"/>
      <c r="L30" s="142"/>
      <c r="M30" s="141"/>
      <c r="N30" s="141"/>
      <c r="O30" s="141"/>
      <c r="P30" s="141"/>
      <c r="Q30" s="141"/>
      <c r="R30" s="189"/>
      <c r="S30" s="143"/>
      <c r="T30" s="142">
        <v>2</v>
      </c>
      <c r="U30" s="141">
        <v>0</v>
      </c>
      <c r="V30" s="141" t="s">
        <v>51</v>
      </c>
      <c r="W30" s="142">
        <v>3</v>
      </c>
      <c r="X30" s="141"/>
      <c r="Y30" s="141"/>
      <c r="Z30" s="189"/>
      <c r="AA30" s="143"/>
      <c r="AB30" s="142"/>
      <c r="AC30" s="141">
        <v>30</v>
      </c>
      <c r="AD30" s="174" t="s">
        <v>183</v>
      </c>
      <c r="AE30" s="174" t="s">
        <v>60</v>
      </c>
      <c r="AF30" s="174"/>
      <c r="AG30" s="141"/>
      <c r="AH30" s="193"/>
      <c r="AI30" s="193"/>
    </row>
    <row r="31" spans="1:35" s="131" customFormat="1" ht="13.5" customHeight="1" x14ac:dyDescent="0.2">
      <c r="A31" s="167" t="s">
        <v>109</v>
      </c>
      <c r="B31" s="189"/>
      <c r="C31" s="73" t="s">
        <v>54</v>
      </c>
      <c r="D31" s="140"/>
      <c r="E31" s="141"/>
      <c r="F31" s="141"/>
      <c r="G31" s="141"/>
      <c r="H31" s="141"/>
      <c r="I31" s="141"/>
      <c r="J31" s="189"/>
      <c r="K31" s="143"/>
      <c r="L31" s="142"/>
      <c r="M31" s="141"/>
      <c r="N31" s="141"/>
      <c r="O31" s="141"/>
      <c r="P31" s="141"/>
      <c r="Q31" s="141"/>
      <c r="R31" s="189"/>
      <c r="S31" s="143"/>
      <c r="T31" s="142">
        <v>4</v>
      </c>
      <c r="U31" s="141">
        <v>0</v>
      </c>
      <c r="V31" s="141" t="s">
        <v>51</v>
      </c>
      <c r="W31" s="142">
        <v>6</v>
      </c>
      <c r="X31" s="141"/>
      <c r="Y31" s="141"/>
      <c r="Z31" s="189"/>
      <c r="AA31" s="143"/>
      <c r="AB31" s="142"/>
      <c r="AC31" s="141"/>
      <c r="AD31" s="174" t="s">
        <v>183</v>
      </c>
      <c r="AE31" s="174" t="s">
        <v>2</v>
      </c>
      <c r="AF31" s="174"/>
      <c r="AG31" s="141" t="s">
        <v>92</v>
      </c>
      <c r="AH31" s="193"/>
      <c r="AI31" s="193"/>
    </row>
    <row r="32" spans="1:35" s="131" customFormat="1" ht="13.5" customHeight="1" x14ac:dyDescent="0.2">
      <c r="A32" s="167" t="s">
        <v>39</v>
      </c>
      <c r="B32" s="189" t="s">
        <v>104</v>
      </c>
      <c r="C32" s="73" t="s">
        <v>6</v>
      </c>
      <c r="D32" s="140"/>
      <c r="E32" s="141"/>
      <c r="F32" s="141"/>
      <c r="G32" s="141"/>
      <c r="H32" s="141"/>
      <c r="I32" s="141"/>
      <c r="J32" s="189"/>
      <c r="K32" s="143"/>
      <c r="L32" s="142"/>
      <c r="M32" s="141"/>
      <c r="N32" s="141"/>
      <c r="O32" s="141"/>
      <c r="P32" s="141"/>
      <c r="Q32" s="141"/>
      <c r="R32" s="189"/>
      <c r="S32" s="143"/>
      <c r="T32" s="142">
        <v>2</v>
      </c>
      <c r="U32" s="141">
        <v>0</v>
      </c>
      <c r="V32" s="141" t="s">
        <v>51</v>
      </c>
      <c r="W32" s="142">
        <v>3</v>
      </c>
      <c r="X32" s="141" t="s">
        <v>66</v>
      </c>
      <c r="Y32" s="141" t="s">
        <v>66</v>
      </c>
      <c r="Z32" s="189" t="s">
        <v>66</v>
      </c>
      <c r="AA32" s="143"/>
      <c r="AB32" s="142"/>
      <c r="AC32" s="141">
        <v>50</v>
      </c>
      <c r="AD32" s="174" t="s">
        <v>183</v>
      </c>
      <c r="AE32" s="174" t="s">
        <v>46</v>
      </c>
      <c r="AF32" s="174"/>
      <c r="AG32" s="141"/>
      <c r="AH32" s="193"/>
      <c r="AI32" s="193"/>
    </row>
    <row r="33" spans="1:35" s="131" customFormat="1" ht="13.5" customHeight="1" x14ac:dyDescent="0.2">
      <c r="A33" s="163" t="s">
        <v>65</v>
      </c>
      <c r="B33" s="189"/>
      <c r="C33" s="73" t="s">
        <v>11</v>
      </c>
      <c r="D33" s="140"/>
      <c r="E33" s="141"/>
      <c r="F33" s="141"/>
      <c r="G33" s="141"/>
      <c r="H33" s="141"/>
      <c r="I33" s="141"/>
      <c r="J33" s="189"/>
      <c r="K33" s="143"/>
      <c r="L33" s="142"/>
      <c r="M33" s="141"/>
      <c r="N33" s="141"/>
      <c r="O33" s="141"/>
      <c r="P33" s="141"/>
      <c r="Q33" s="141"/>
      <c r="R33" s="189"/>
      <c r="S33" s="143"/>
      <c r="T33" s="142">
        <v>0</v>
      </c>
      <c r="U33" s="141">
        <v>2</v>
      </c>
      <c r="V33" s="141" t="s">
        <v>52</v>
      </c>
      <c r="W33" s="142">
        <v>3</v>
      </c>
      <c r="X33" s="141"/>
      <c r="Y33" s="141"/>
      <c r="Z33" s="189"/>
      <c r="AA33" s="143"/>
      <c r="AB33" s="142"/>
      <c r="AC33" s="141"/>
      <c r="AD33" s="194" t="s">
        <v>184</v>
      </c>
      <c r="AE33" s="174" t="s">
        <v>99</v>
      </c>
      <c r="AF33" s="174"/>
      <c r="AG33" s="141"/>
      <c r="AH33" s="193"/>
      <c r="AI33" s="193"/>
    </row>
    <row r="34" spans="1:35" s="131" customFormat="1" ht="13.5" customHeight="1" x14ac:dyDescent="0.2">
      <c r="A34" s="163" t="s">
        <v>83</v>
      </c>
      <c r="B34" s="189" t="s">
        <v>104</v>
      </c>
      <c r="C34" s="73" t="s">
        <v>82</v>
      </c>
      <c r="D34" s="140"/>
      <c r="E34" s="141"/>
      <c r="F34" s="141"/>
      <c r="G34" s="141"/>
      <c r="H34" s="141"/>
      <c r="I34" s="141"/>
      <c r="J34" s="189"/>
      <c r="K34" s="143"/>
      <c r="L34" s="142"/>
      <c r="M34" s="141"/>
      <c r="N34" s="141"/>
      <c r="O34" s="141"/>
      <c r="P34" s="141"/>
      <c r="Q34" s="141"/>
      <c r="R34" s="189"/>
      <c r="S34" s="143"/>
      <c r="T34" s="142">
        <v>2</v>
      </c>
      <c r="U34" s="141">
        <v>0</v>
      </c>
      <c r="V34" s="141" t="s">
        <v>51</v>
      </c>
      <c r="W34" s="142">
        <v>3</v>
      </c>
      <c r="X34" s="141"/>
      <c r="Y34" s="141"/>
      <c r="Z34" s="189"/>
      <c r="AA34" s="143"/>
      <c r="AB34" s="142"/>
      <c r="AC34" s="141">
        <v>40</v>
      </c>
      <c r="AD34" s="174" t="s">
        <v>183</v>
      </c>
      <c r="AE34" s="174" t="s">
        <v>94</v>
      </c>
      <c r="AF34" s="174"/>
      <c r="AG34" s="141"/>
      <c r="AH34" s="193"/>
      <c r="AI34" s="193"/>
    </row>
    <row r="35" spans="1:35" s="131" customFormat="1" ht="13.5" customHeight="1" x14ac:dyDescent="0.2">
      <c r="A35" s="167" t="s">
        <v>166</v>
      </c>
      <c r="B35" s="189"/>
      <c r="C35" s="73" t="s">
        <v>167</v>
      </c>
      <c r="D35" s="140"/>
      <c r="E35" s="141"/>
      <c r="F35" s="141"/>
      <c r="G35" s="141"/>
      <c r="H35" s="141"/>
      <c r="I35" s="141"/>
      <c r="J35" s="189"/>
      <c r="K35" s="143"/>
      <c r="L35" s="142"/>
      <c r="M35" s="141"/>
      <c r="N35" s="141"/>
      <c r="O35" s="141"/>
      <c r="P35" s="141"/>
      <c r="Q35" s="141"/>
      <c r="R35" s="189"/>
      <c r="S35" s="143"/>
      <c r="T35" s="142">
        <v>2</v>
      </c>
      <c r="U35" s="141">
        <v>0</v>
      </c>
      <c r="V35" s="141" t="s">
        <v>51</v>
      </c>
      <c r="W35" s="142">
        <v>3</v>
      </c>
      <c r="X35" s="141"/>
      <c r="Y35" s="141"/>
      <c r="Z35" s="189"/>
      <c r="AA35" s="143"/>
      <c r="AB35" s="142"/>
      <c r="AC35" s="141"/>
      <c r="AD35" s="174" t="s">
        <v>183</v>
      </c>
      <c r="AE35" s="174" t="s">
        <v>95</v>
      </c>
      <c r="AF35" s="174"/>
      <c r="AG35" s="141" t="s">
        <v>92</v>
      </c>
      <c r="AH35" s="193"/>
      <c r="AI35" s="193"/>
    </row>
    <row r="36" spans="1:35" s="131" customFormat="1" ht="13.5" customHeight="1" x14ac:dyDescent="0.2">
      <c r="A36" s="42" t="s">
        <v>140</v>
      </c>
      <c r="B36" s="189" t="s">
        <v>104</v>
      </c>
      <c r="C36" s="73" t="s">
        <v>102</v>
      </c>
      <c r="D36" s="140"/>
      <c r="E36" s="141"/>
      <c r="F36" s="141"/>
      <c r="G36" s="141"/>
      <c r="H36" s="141"/>
      <c r="I36" s="141"/>
      <c r="J36" s="189"/>
      <c r="K36" s="143"/>
      <c r="L36" s="142"/>
      <c r="M36" s="141"/>
      <c r="N36" s="141"/>
      <c r="O36" s="142"/>
      <c r="P36" s="141"/>
      <c r="Q36" s="141"/>
      <c r="R36" s="189"/>
      <c r="S36" s="143"/>
      <c r="T36" s="142"/>
      <c r="U36" s="141"/>
      <c r="V36" s="141"/>
      <c r="W36" s="141"/>
      <c r="X36" s="141">
        <v>2</v>
      </c>
      <c r="Y36" s="141">
        <v>0</v>
      </c>
      <c r="Z36" s="189" t="s">
        <v>51</v>
      </c>
      <c r="AA36" s="143">
        <v>3</v>
      </c>
      <c r="AB36" s="142"/>
      <c r="AC36" s="141">
        <v>40</v>
      </c>
      <c r="AD36" s="174" t="s">
        <v>183</v>
      </c>
      <c r="AE36" s="192" t="s">
        <v>180</v>
      </c>
      <c r="AF36" s="174"/>
      <c r="AG36" s="141"/>
      <c r="AH36" s="193"/>
      <c r="AI36" s="193"/>
    </row>
    <row r="37" spans="1:35" s="131" customFormat="1" ht="13.5" customHeight="1" x14ac:dyDescent="0.2">
      <c r="A37" s="163" t="s">
        <v>101</v>
      </c>
      <c r="B37" s="189" t="s">
        <v>104</v>
      </c>
      <c r="C37" s="73" t="s">
        <v>93</v>
      </c>
      <c r="D37" s="140"/>
      <c r="E37" s="141"/>
      <c r="F37" s="141"/>
      <c r="G37" s="141"/>
      <c r="H37" s="141"/>
      <c r="I37" s="141"/>
      <c r="J37" s="189"/>
      <c r="K37" s="143"/>
      <c r="L37" s="142"/>
      <c r="M37" s="141"/>
      <c r="N37" s="141"/>
      <c r="O37" s="141"/>
      <c r="P37" s="141"/>
      <c r="Q37" s="141"/>
      <c r="R37" s="189"/>
      <c r="S37" s="143"/>
      <c r="T37" s="140"/>
      <c r="U37" s="141"/>
      <c r="V37" s="141"/>
      <c r="W37" s="142"/>
      <c r="X37" s="141">
        <v>2</v>
      </c>
      <c r="Y37" s="141">
        <v>0</v>
      </c>
      <c r="Z37" s="189" t="s">
        <v>51</v>
      </c>
      <c r="AA37" s="143">
        <v>3</v>
      </c>
      <c r="AB37" s="142"/>
      <c r="AC37" s="141">
        <v>40</v>
      </c>
      <c r="AD37" s="174" t="s">
        <v>183</v>
      </c>
      <c r="AE37" s="174" t="s">
        <v>142</v>
      </c>
      <c r="AF37" s="174"/>
      <c r="AG37" s="141"/>
      <c r="AH37" s="193"/>
      <c r="AI37" s="193"/>
    </row>
    <row r="38" spans="1:35" s="131" customFormat="1" ht="13.5" customHeight="1" x14ac:dyDescent="0.2">
      <c r="A38" s="183" t="s">
        <v>141</v>
      </c>
      <c r="B38" s="189" t="s">
        <v>104</v>
      </c>
      <c r="C38" s="73" t="s">
        <v>77</v>
      </c>
      <c r="D38" s="140"/>
      <c r="E38" s="141"/>
      <c r="F38" s="141"/>
      <c r="G38" s="141"/>
      <c r="H38" s="141"/>
      <c r="I38" s="141"/>
      <c r="J38" s="189"/>
      <c r="K38" s="143"/>
      <c r="L38" s="142"/>
      <c r="M38" s="141"/>
      <c r="N38" s="141"/>
      <c r="O38" s="141"/>
      <c r="P38" s="141"/>
      <c r="Q38" s="141"/>
      <c r="R38" s="189"/>
      <c r="S38" s="143"/>
      <c r="T38" s="142"/>
      <c r="U38" s="141"/>
      <c r="V38" s="141"/>
      <c r="W38" s="141"/>
      <c r="X38" s="141">
        <v>2</v>
      </c>
      <c r="Y38" s="141">
        <v>0</v>
      </c>
      <c r="Z38" s="189" t="s">
        <v>51</v>
      </c>
      <c r="AA38" s="143">
        <v>3</v>
      </c>
      <c r="AB38" s="140"/>
      <c r="AC38" s="141">
        <v>40</v>
      </c>
      <c r="AD38" s="174" t="s">
        <v>183</v>
      </c>
      <c r="AE38" s="174" t="s">
        <v>2</v>
      </c>
      <c r="AF38" s="174"/>
      <c r="AG38" s="141"/>
      <c r="AH38" s="193"/>
      <c r="AI38" s="193"/>
    </row>
    <row r="39" spans="1:35" s="131" customFormat="1" ht="13.5" customHeight="1" x14ac:dyDescent="0.2">
      <c r="A39" s="181" t="s">
        <v>90</v>
      </c>
      <c r="B39" s="189"/>
      <c r="C39" s="73" t="s">
        <v>33</v>
      </c>
      <c r="D39" s="140"/>
      <c r="E39" s="141"/>
      <c r="F39" s="141"/>
      <c r="G39" s="141"/>
      <c r="H39" s="141"/>
      <c r="I39" s="141"/>
      <c r="J39" s="189"/>
      <c r="K39" s="143"/>
      <c r="L39" s="142"/>
      <c r="M39" s="141"/>
      <c r="N39" s="141"/>
      <c r="O39" s="141"/>
      <c r="P39" s="141"/>
      <c r="Q39" s="141"/>
      <c r="R39" s="189"/>
      <c r="S39" s="143"/>
      <c r="T39" s="142"/>
      <c r="U39" s="141"/>
      <c r="V39" s="141"/>
      <c r="W39" s="141"/>
      <c r="X39" s="141">
        <v>4</v>
      </c>
      <c r="Y39" s="141">
        <v>0</v>
      </c>
      <c r="Z39" s="189" t="s">
        <v>51</v>
      </c>
      <c r="AA39" s="143">
        <v>6</v>
      </c>
      <c r="AB39" s="140"/>
      <c r="AC39" s="141"/>
      <c r="AD39" s="174" t="s">
        <v>183</v>
      </c>
      <c r="AE39" s="174" t="s">
        <v>35</v>
      </c>
      <c r="AF39" s="174"/>
      <c r="AG39" s="141" t="s">
        <v>92</v>
      </c>
      <c r="AH39" s="193"/>
      <c r="AI39" s="193"/>
    </row>
    <row r="40" spans="1:35" s="131" customFormat="1" ht="21.75" customHeight="1" x14ac:dyDescent="0.2">
      <c r="A40" s="174" t="s">
        <v>162</v>
      </c>
      <c r="B40" s="189"/>
      <c r="C40" s="73" t="s">
        <v>70</v>
      </c>
      <c r="D40" s="140"/>
      <c r="E40" s="141"/>
      <c r="F40" s="141"/>
      <c r="G40" s="141"/>
      <c r="H40" s="141"/>
      <c r="I40" s="141"/>
      <c r="J40" s="189"/>
      <c r="K40" s="143"/>
      <c r="L40" s="142"/>
      <c r="M40" s="141"/>
      <c r="N40" s="141"/>
      <c r="O40" s="141"/>
      <c r="P40" s="141"/>
      <c r="Q40" s="141"/>
      <c r="R40" s="189"/>
      <c r="S40" s="143"/>
      <c r="T40" s="142"/>
      <c r="U40" s="141"/>
      <c r="V40" s="141"/>
      <c r="W40" s="141"/>
      <c r="X40" s="141"/>
      <c r="Y40" s="141"/>
      <c r="Z40" s="189" t="s">
        <v>31</v>
      </c>
      <c r="AA40" s="143">
        <v>0</v>
      </c>
      <c r="AB40" s="140"/>
      <c r="AC40" s="141"/>
      <c r="AD40" s="174" t="s">
        <v>183</v>
      </c>
      <c r="AE40" s="174" t="s">
        <v>9</v>
      </c>
      <c r="AF40" s="174" t="s">
        <v>168</v>
      </c>
      <c r="AG40" s="141"/>
      <c r="AH40" s="193"/>
      <c r="AI40" s="193"/>
    </row>
    <row r="41" spans="1:35" s="131" customFormat="1" ht="13.5" customHeight="1" x14ac:dyDescent="0.2">
      <c r="A41" s="74" t="s">
        <v>105</v>
      </c>
      <c r="B41" s="75"/>
      <c r="C41" s="76"/>
      <c r="D41" s="77"/>
      <c r="E41" s="77"/>
      <c r="F41" s="77"/>
      <c r="G41" s="77"/>
      <c r="H41" s="77"/>
      <c r="I41" s="77"/>
      <c r="J41" s="77"/>
      <c r="K41" s="102"/>
      <c r="L41" s="77"/>
      <c r="M41" s="77"/>
      <c r="N41" s="77"/>
      <c r="O41" s="77"/>
      <c r="P41" s="77"/>
      <c r="Q41" s="77"/>
      <c r="R41" s="77"/>
      <c r="S41" s="102"/>
      <c r="T41" s="169"/>
      <c r="U41" s="169"/>
      <c r="V41" s="78"/>
      <c r="W41" s="78"/>
      <c r="X41" s="78"/>
      <c r="Y41" s="76"/>
      <c r="Z41" s="79"/>
      <c r="AA41" s="119"/>
      <c r="AB41" s="79"/>
      <c r="AC41" s="75"/>
      <c r="AD41" s="76"/>
      <c r="AE41" s="76"/>
      <c r="AF41" s="80"/>
      <c r="AG41" s="123"/>
      <c r="AH41" s="193"/>
      <c r="AI41" s="193"/>
    </row>
    <row r="42" spans="1:35" s="131" customFormat="1" ht="13.5" customHeight="1" x14ac:dyDescent="0.2">
      <c r="A42" s="182"/>
      <c r="B42" s="180"/>
      <c r="C42" s="134"/>
      <c r="D42" s="135"/>
      <c r="E42" s="136"/>
      <c r="F42" s="136"/>
      <c r="G42" s="136"/>
      <c r="H42" s="136"/>
      <c r="I42" s="136"/>
      <c r="J42" s="137"/>
      <c r="K42" s="138"/>
      <c r="L42" s="139"/>
      <c r="M42" s="136"/>
      <c r="N42" s="136"/>
      <c r="O42" s="136"/>
      <c r="P42" s="136"/>
      <c r="Q42" s="136"/>
      <c r="R42" s="137"/>
      <c r="S42" s="138"/>
      <c r="T42" s="95"/>
      <c r="U42" s="96"/>
      <c r="V42" s="188"/>
      <c r="W42" s="64"/>
      <c r="X42" s="64"/>
      <c r="Y42" s="162"/>
      <c r="Z42" s="70"/>
      <c r="AA42" s="114"/>
      <c r="AB42" s="54"/>
      <c r="AC42" s="71"/>
      <c r="AD42" s="162"/>
      <c r="AE42" s="162"/>
      <c r="AF42" s="162"/>
      <c r="AG42" s="71"/>
      <c r="AH42" s="193"/>
      <c r="AI42" s="193"/>
    </row>
    <row r="43" spans="1:35" s="157" customFormat="1" ht="13.5" customHeight="1" x14ac:dyDescent="0.2">
      <c r="A43" s="133" t="s">
        <v>155</v>
      </c>
      <c r="B43" s="122"/>
      <c r="C43" s="150"/>
      <c r="D43" s="151"/>
      <c r="E43" s="152"/>
      <c r="F43" s="152"/>
      <c r="G43" s="152"/>
      <c r="H43" s="152"/>
      <c r="I43" s="152"/>
      <c r="J43" s="153"/>
      <c r="K43" s="154"/>
      <c r="L43" s="155"/>
      <c r="M43" s="152"/>
      <c r="N43" s="152"/>
      <c r="O43" s="152"/>
      <c r="P43" s="152"/>
      <c r="Q43" s="152"/>
      <c r="R43" s="153"/>
      <c r="S43" s="154"/>
      <c r="T43" s="81"/>
      <c r="U43" s="82"/>
      <c r="V43" s="156"/>
      <c r="W43" s="68"/>
      <c r="X43" s="68"/>
      <c r="Y43" s="69"/>
      <c r="Z43" s="70"/>
      <c r="AA43" s="114"/>
      <c r="AB43" s="54"/>
      <c r="AC43" s="71"/>
      <c r="AD43" s="162"/>
      <c r="AE43" s="162"/>
      <c r="AF43" s="69"/>
      <c r="AG43" s="103"/>
      <c r="AH43" s="193"/>
      <c r="AI43" s="193"/>
    </row>
    <row r="44" spans="1:35" s="131" customFormat="1" ht="13.5" customHeight="1" x14ac:dyDescent="0.2">
      <c r="A44" s="182"/>
      <c r="B44" s="180"/>
      <c r="C44" s="134"/>
      <c r="D44" s="135"/>
      <c r="E44" s="136"/>
      <c r="F44" s="136"/>
      <c r="G44" s="136"/>
      <c r="H44" s="136"/>
      <c r="I44" s="136"/>
      <c r="J44" s="137"/>
      <c r="K44" s="138"/>
      <c r="L44" s="139"/>
      <c r="M44" s="136"/>
      <c r="N44" s="136"/>
      <c r="O44" s="136"/>
      <c r="P44" s="136"/>
      <c r="Q44" s="136"/>
      <c r="R44" s="137"/>
      <c r="S44" s="138"/>
      <c r="T44" s="95"/>
      <c r="U44" s="96"/>
      <c r="V44" s="188"/>
      <c r="W44" s="64"/>
      <c r="X44" s="64"/>
      <c r="Y44" s="162"/>
      <c r="Z44" s="72"/>
      <c r="AA44" s="114"/>
      <c r="AB44" s="54"/>
      <c r="AC44" s="161"/>
      <c r="AD44" s="163"/>
      <c r="AE44" s="163"/>
      <c r="AF44" s="162"/>
      <c r="AG44" s="71"/>
      <c r="AH44" s="193"/>
      <c r="AI44" s="193"/>
    </row>
    <row r="45" spans="1:35" s="131" customFormat="1" ht="13.5" customHeight="1" x14ac:dyDescent="0.2">
      <c r="A45" s="167" t="s">
        <v>110</v>
      </c>
      <c r="B45" s="189"/>
      <c r="C45" s="73" t="s">
        <v>111</v>
      </c>
      <c r="D45" s="140"/>
      <c r="E45" s="141"/>
      <c r="F45" s="141"/>
      <c r="G45" s="141"/>
      <c r="H45" s="141"/>
      <c r="I45" s="141"/>
      <c r="J45" s="189"/>
      <c r="K45" s="143"/>
      <c r="L45" s="142">
        <v>2</v>
      </c>
      <c r="M45" s="141">
        <v>2</v>
      </c>
      <c r="N45" s="141" t="s">
        <v>51</v>
      </c>
      <c r="O45" s="141">
        <v>6</v>
      </c>
      <c r="P45" s="141"/>
      <c r="Q45" s="141"/>
      <c r="R45" s="189"/>
      <c r="S45" s="143"/>
      <c r="T45" s="142"/>
      <c r="U45" s="141"/>
      <c r="V45" s="141"/>
      <c r="W45" s="141"/>
      <c r="X45" s="141"/>
      <c r="Y45" s="141"/>
      <c r="Z45" s="189"/>
      <c r="AA45" s="143"/>
      <c r="AB45" s="142"/>
      <c r="AC45" s="141"/>
      <c r="AD45" s="174" t="s">
        <v>183</v>
      </c>
      <c r="AE45" s="174" t="s">
        <v>9</v>
      </c>
      <c r="AF45" s="174"/>
      <c r="AG45" s="141"/>
      <c r="AH45" s="193"/>
      <c r="AI45" s="193"/>
    </row>
    <row r="46" spans="1:35" s="131" customFormat="1" ht="13.5" customHeight="1" x14ac:dyDescent="0.2">
      <c r="A46" s="167" t="s">
        <v>89</v>
      </c>
      <c r="B46" s="189"/>
      <c r="C46" s="73" t="s">
        <v>81</v>
      </c>
      <c r="D46" s="140"/>
      <c r="E46" s="141"/>
      <c r="F46" s="141"/>
      <c r="G46" s="141"/>
      <c r="H46" s="141"/>
      <c r="I46" s="141"/>
      <c r="J46" s="189"/>
      <c r="K46" s="143"/>
      <c r="L46" s="142"/>
      <c r="M46" s="141"/>
      <c r="N46" s="141"/>
      <c r="O46" s="141"/>
      <c r="P46" s="141">
        <v>4</v>
      </c>
      <c r="Q46" s="141">
        <v>0</v>
      </c>
      <c r="R46" s="189" t="s">
        <v>51</v>
      </c>
      <c r="S46" s="143">
        <v>6</v>
      </c>
      <c r="T46" s="142"/>
      <c r="U46" s="141"/>
      <c r="V46" s="141"/>
      <c r="W46" s="141"/>
      <c r="X46" s="141"/>
      <c r="Y46" s="141"/>
      <c r="Z46" s="189"/>
      <c r="AA46" s="143"/>
      <c r="AB46" s="142"/>
      <c r="AC46" s="141"/>
      <c r="AD46" s="174" t="s">
        <v>183</v>
      </c>
      <c r="AE46" s="174" t="s">
        <v>103</v>
      </c>
      <c r="AF46" s="174"/>
      <c r="AG46" s="141"/>
      <c r="AH46" s="193"/>
      <c r="AI46" s="193"/>
    </row>
    <row r="47" spans="1:35" s="131" customFormat="1" ht="13.5" customHeight="1" x14ac:dyDescent="0.2">
      <c r="A47" s="167" t="s">
        <v>112</v>
      </c>
      <c r="B47" s="189"/>
      <c r="C47" s="73" t="s">
        <v>113</v>
      </c>
      <c r="D47" s="140"/>
      <c r="E47" s="141"/>
      <c r="F47" s="141"/>
      <c r="G47" s="141"/>
      <c r="H47" s="141"/>
      <c r="I47" s="141"/>
      <c r="J47" s="189"/>
      <c r="K47" s="143"/>
      <c r="L47" s="142"/>
      <c r="M47" s="141"/>
      <c r="N47" s="141"/>
      <c r="O47" s="141"/>
      <c r="P47" s="141"/>
      <c r="Q47" s="141"/>
      <c r="R47" s="189"/>
      <c r="S47" s="143"/>
      <c r="T47" s="142">
        <v>2</v>
      </c>
      <c r="U47" s="141">
        <v>0</v>
      </c>
      <c r="V47" s="141" t="s">
        <v>51</v>
      </c>
      <c r="W47" s="141">
        <v>3</v>
      </c>
      <c r="X47" s="141"/>
      <c r="Y47" s="141"/>
      <c r="Z47" s="189"/>
      <c r="AA47" s="143"/>
      <c r="AB47" s="142"/>
      <c r="AC47" s="141"/>
      <c r="AD47" s="174" t="s">
        <v>183</v>
      </c>
      <c r="AE47" s="174" t="s">
        <v>103</v>
      </c>
      <c r="AF47" s="174"/>
      <c r="AG47" s="141"/>
      <c r="AH47" s="193"/>
      <c r="AI47" s="193"/>
    </row>
    <row r="48" spans="1:35" s="131" customFormat="1" ht="13.5" customHeight="1" x14ac:dyDescent="0.2">
      <c r="A48" s="167" t="s">
        <v>88</v>
      </c>
      <c r="B48" s="189"/>
      <c r="C48" s="73" t="s">
        <v>44</v>
      </c>
      <c r="D48" s="140"/>
      <c r="E48" s="141"/>
      <c r="F48" s="141"/>
      <c r="G48" s="141"/>
      <c r="H48" s="141"/>
      <c r="I48" s="141"/>
      <c r="J48" s="189"/>
      <c r="K48" s="143"/>
      <c r="L48" s="142"/>
      <c r="M48" s="141"/>
      <c r="N48" s="141"/>
      <c r="O48" s="141"/>
      <c r="P48" s="141"/>
      <c r="Q48" s="141"/>
      <c r="R48" s="189"/>
      <c r="S48" s="143"/>
      <c r="T48" s="142">
        <v>4</v>
      </c>
      <c r="U48" s="141">
        <v>0</v>
      </c>
      <c r="V48" s="141" t="s">
        <v>51</v>
      </c>
      <c r="W48" s="141">
        <v>6</v>
      </c>
      <c r="X48" s="141"/>
      <c r="Y48" s="141"/>
      <c r="Z48" s="189"/>
      <c r="AA48" s="143"/>
      <c r="AB48" s="142"/>
      <c r="AC48" s="141"/>
      <c r="AD48" s="174" t="s">
        <v>183</v>
      </c>
      <c r="AE48" s="174" t="s">
        <v>24</v>
      </c>
      <c r="AF48" s="174"/>
      <c r="AG48" s="141"/>
      <c r="AH48" s="193"/>
      <c r="AI48" s="193"/>
    </row>
    <row r="49" spans="1:35" s="131" customFormat="1" ht="13.5" customHeight="1" x14ac:dyDescent="0.2">
      <c r="A49" s="167" t="s">
        <v>76</v>
      </c>
      <c r="B49" s="189"/>
      <c r="C49" s="73" t="s">
        <v>41</v>
      </c>
      <c r="D49" s="140"/>
      <c r="E49" s="141"/>
      <c r="F49" s="141"/>
      <c r="G49" s="141"/>
      <c r="H49" s="141"/>
      <c r="I49" s="141"/>
      <c r="J49" s="189"/>
      <c r="K49" s="143"/>
      <c r="L49" s="142"/>
      <c r="M49" s="141"/>
      <c r="N49" s="141"/>
      <c r="O49" s="141"/>
      <c r="P49" s="141"/>
      <c r="Q49" s="141"/>
      <c r="R49" s="189"/>
      <c r="S49" s="143"/>
      <c r="T49" s="142">
        <v>0</v>
      </c>
      <c r="U49" s="141">
        <v>4</v>
      </c>
      <c r="V49" s="141" t="s">
        <v>52</v>
      </c>
      <c r="W49" s="141">
        <v>5</v>
      </c>
      <c r="X49" s="141"/>
      <c r="Y49" s="141"/>
      <c r="Z49" s="189"/>
      <c r="AA49" s="143"/>
      <c r="AB49" s="142"/>
      <c r="AC49" s="141"/>
      <c r="AD49" s="174" t="s">
        <v>183</v>
      </c>
      <c r="AE49" s="174" t="s">
        <v>7</v>
      </c>
      <c r="AF49" s="174"/>
      <c r="AG49" s="141"/>
      <c r="AH49" s="193"/>
      <c r="AI49" s="193"/>
    </row>
    <row r="50" spans="1:35" s="131" customFormat="1" ht="25.5" customHeight="1" x14ac:dyDescent="0.2">
      <c r="A50" s="167" t="s">
        <v>40</v>
      </c>
      <c r="B50" s="189"/>
      <c r="C50" s="73" t="s">
        <v>53</v>
      </c>
      <c r="D50" s="140"/>
      <c r="E50" s="141"/>
      <c r="F50" s="141"/>
      <c r="G50" s="141"/>
      <c r="H50" s="141"/>
      <c r="I50" s="141"/>
      <c r="J50" s="189"/>
      <c r="K50" s="143"/>
      <c r="L50" s="142"/>
      <c r="M50" s="141"/>
      <c r="N50" s="141"/>
      <c r="O50" s="141"/>
      <c r="P50" s="141"/>
      <c r="Q50" s="141"/>
      <c r="R50" s="189"/>
      <c r="S50" s="143"/>
      <c r="T50" s="140"/>
      <c r="U50" s="141"/>
      <c r="V50" s="141"/>
      <c r="W50" s="141"/>
      <c r="X50" s="141">
        <v>2</v>
      </c>
      <c r="Y50" s="141">
        <v>0</v>
      </c>
      <c r="Z50" s="189" t="s">
        <v>51</v>
      </c>
      <c r="AA50" s="143">
        <v>3</v>
      </c>
      <c r="AB50" s="142"/>
      <c r="AC50" s="141"/>
      <c r="AD50" s="194" t="s">
        <v>183</v>
      </c>
      <c r="AE50" s="194" t="s">
        <v>24</v>
      </c>
      <c r="AF50" s="174" t="s">
        <v>97</v>
      </c>
      <c r="AG50" s="141"/>
      <c r="AH50" s="193"/>
      <c r="AI50" s="193"/>
    </row>
    <row r="51" spans="1:35" s="131" customFormat="1" ht="20.25" customHeight="1" x14ac:dyDescent="0.2">
      <c r="A51" s="174" t="s">
        <v>163</v>
      </c>
      <c r="B51" s="189"/>
      <c r="C51" s="73" t="s">
        <v>85</v>
      </c>
      <c r="D51" s="140"/>
      <c r="E51" s="141"/>
      <c r="F51" s="141"/>
      <c r="G51" s="141"/>
      <c r="H51" s="141"/>
      <c r="I51" s="141"/>
      <c r="J51" s="189"/>
      <c r="K51" s="143"/>
      <c r="L51" s="142"/>
      <c r="M51" s="141"/>
      <c r="N51" s="141"/>
      <c r="O51" s="141"/>
      <c r="P51" s="141"/>
      <c r="Q51" s="141"/>
      <c r="R51" s="189"/>
      <c r="S51" s="143"/>
      <c r="T51" s="142"/>
      <c r="U51" s="141"/>
      <c r="V51" s="141"/>
      <c r="W51" s="141"/>
      <c r="X51" s="141">
        <v>0</v>
      </c>
      <c r="Y51" s="141">
        <v>4</v>
      </c>
      <c r="Z51" s="189" t="s">
        <v>52</v>
      </c>
      <c r="AA51" s="143">
        <v>5</v>
      </c>
      <c r="AB51" s="142"/>
      <c r="AC51" s="141"/>
      <c r="AD51" s="174" t="s">
        <v>183</v>
      </c>
      <c r="AE51" s="174" t="s">
        <v>7</v>
      </c>
      <c r="AF51" s="174" t="s">
        <v>126</v>
      </c>
      <c r="AG51" s="141"/>
      <c r="AH51" s="193"/>
      <c r="AI51" s="193"/>
    </row>
    <row r="52" spans="1:35" s="157" customFormat="1" ht="13.5" customHeight="1" x14ac:dyDescent="0.2">
      <c r="A52" s="232" t="s">
        <v>156</v>
      </c>
      <c r="B52" s="233"/>
      <c r="C52" s="234"/>
      <c r="D52" s="151"/>
      <c r="E52" s="152"/>
      <c r="F52" s="152"/>
      <c r="G52" s="152"/>
      <c r="H52" s="152"/>
      <c r="I52" s="152"/>
      <c r="J52" s="153"/>
      <c r="K52" s="154"/>
      <c r="L52" s="155"/>
      <c r="M52" s="152"/>
      <c r="N52" s="152"/>
      <c r="O52" s="152"/>
      <c r="P52" s="152"/>
      <c r="Q52" s="152"/>
      <c r="R52" s="153"/>
      <c r="S52" s="154"/>
      <c r="T52" s="81"/>
      <c r="U52" s="82"/>
      <c r="V52" s="156"/>
      <c r="W52" s="68"/>
      <c r="X52" s="68"/>
      <c r="Y52" s="69"/>
      <c r="Z52" s="70"/>
      <c r="AA52" s="154"/>
      <c r="AB52" s="54"/>
      <c r="AC52" s="71"/>
      <c r="AD52" s="162"/>
      <c r="AF52" s="224" t="s">
        <v>154</v>
      </c>
      <c r="AG52" s="103"/>
      <c r="AH52" s="193"/>
      <c r="AI52" s="193"/>
    </row>
    <row r="53" spans="1:35" s="131" customFormat="1" ht="36.75" customHeight="1" x14ac:dyDescent="0.2">
      <c r="A53" s="235"/>
      <c r="B53" s="236"/>
      <c r="C53" s="237"/>
      <c r="D53" s="135"/>
      <c r="E53" s="136"/>
      <c r="F53" s="136"/>
      <c r="G53" s="136"/>
      <c r="H53" s="136"/>
      <c r="I53" s="136"/>
      <c r="J53" s="137"/>
      <c r="K53" s="138"/>
      <c r="L53" s="139"/>
      <c r="M53" s="136"/>
      <c r="N53" s="136"/>
      <c r="O53" s="136"/>
      <c r="P53" s="136"/>
      <c r="Q53" s="136"/>
      <c r="R53" s="137"/>
      <c r="S53" s="159"/>
      <c r="T53" s="95"/>
      <c r="U53" s="96"/>
      <c r="V53" s="188"/>
      <c r="W53" s="64"/>
      <c r="X53" s="64"/>
      <c r="Y53" s="162"/>
      <c r="Z53" s="72"/>
      <c r="AA53" s="138"/>
      <c r="AB53" s="54"/>
      <c r="AC53" s="161"/>
      <c r="AD53" s="163"/>
      <c r="AE53" s="163"/>
      <c r="AF53" s="238"/>
      <c r="AG53" s="71"/>
      <c r="AH53" s="193"/>
      <c r="AI53" s="193"/>
    </row>
    <row r="54" spans="1:35" s="131" customFormat="1" ht="13.5" customHeight="1" x14ac:dyDescent="0.2">
      <c r="A54" s="167" t="s">
        <v>143</v>
      </c>
      <c r="B54" s="189"/>
      <c r="C54" s="73" t="s">
        <v>144</v>
      </c>
      <c r="D54" s="140"/>
      <c r="E54" s="141"/>
      <c r="F54" s="141"/>
      <c r="G54" s="141"/>
      <c r="H54" s="141"/>
      <c r="I54" s="141"/>
      <c r="J54" s="189"/>
      <c r="K54" s="143"/>
      <c r="L54" s="142">
        <v>2</v>
      </c>
      <c r="M54" s="141">
        <v>2</v>
      </c>
      <c r="N54" s="141" t="s">
        <v>51</v>
      </c>
      <c r="O54" s="141">
        <v>6</v>
      </c>
      <c r="P54" s="141"/>
      <c r="Q54" s="141"/>
      <c r="R54" s="189"/>
      <c r="S54" s="143"/>
      <c r="T54" s="140"/>
      <c r="U54" s="141"/>
      <c r="V54" s="141"/>
      <c r="W54" s="141"/>
      <c r="X54" s="141"/>
      <c r="Y54" s="141"/>
      <c r="Z54" s="189"/>
      <c r="AA54" s="143"/>
      <c r="AB54" s="142"/>
      <c r="AC54" s="141"/>
      <c r="AD54" s="174" t="s">
        <v>183</v>
      </c>
      <c r="AE54" s="192" t="s">
        <v>181</v>
      </c>
      <c r="AF54" s="174"/>
      <c r="AG54" s="141"/>
      <c r="AH54" s="193"/>
      <c r="AI54" s="193"/>
    </row>
    <row r="55" spans="1:35" s="131" customFormat="1" ht="13.5" customHeight="1" x14ac:dyDescent="0.2">
      <c r="A55" s="174" t="s">
        <v>165</v>
      </c>
      <c r="B55" s="189"/>
      <c r="C55" s="73" t="s">
        <v>153</v>
      </c>
      <c r="D55" s="140"/>
      <c r="E55" s="141"/>
      <c r="F55" s="141"/>
      <c r="G55" s="141"/>
      <c r="H55" s="141"/>
      <c r="I55" s="141"/>
      <c r="J55" s="189"/>
      <c r="K55" s="143"/>
      <c r="L55" s="142"/>
      <c r="M55" s="141"/>
      <c r="N55" s="141"/>
      <c r="O55" s="141"/>
      <c r="P55" s="141">
        <v>0</v>
      </c>
      <c r="Q55" s="141">
        <v>2</v>
      </c>
      <c r="R55" s="189" t="s">
        <v>52</v>
      </c>
      <c r="S55" s="143">
        <v>3</v>
      </c>
      <c r="T55" s="140"/>
      <c r="U55" s="141"/>
      <c r="V55" s="141"/>
      <c r="W55" s="141"/>
      <c r="X55" s="141"/>
      <c r="Y55" s="141"/>
      <c r="Z55" s="189"/>
      <c r="AA55" s="143"/>
      <c r="AB55" s="142"/>
      <c r="AC55" s="141"/>
      <c r="AD55" s="174" t="s">
        <v>183</v>
      </c>
      <c r="AE55" s="192" t="s">
        <v>181</v>
      </c>
      <c r="AF55" s="174"/>
      <c r="AG55" s="141"/>
      <c r="AH55" s="193"/>
      <c r="AI55" s="193"/>
    </row>
    <row r="56" spans="1:35" s="131" customFormat="1" ht="13.5" customHeight="1" x14ac:dyDescent="0.2">
      <c r="A56" s="167" t="s">
        <v>164</v>
      </c>
      <c r="B56" s="189"/>
      <c r="C56" s="73" t="s">
        <v>152</v>
      </c>
      <c r="D56" s="140"/>
      <c r="E56" s="141"/>
      <c r="F56" s="141"/>
      <c r="G56" s="141"/>
      <c r="H56" s="141"/>
      <c r="I56" s="141"/>
      <c r="J56" s="189"/>
      <c r="K56" s="143"/>
      <c r="L56" s="142"/>
      <c r="M56" s="141"/>
      <c r="N56" s="141"/>
      <c r="O56" s="141"/>
      <c r="P56" s="141">
        <v>2</v>
      </c>
      <c r="Q56" s="141">
        <v>0</v>
      </c>
      <c r="R56" s="189" t="s">
        <v>51</v>
      </c>
      <c r="S56" s="143">
        <v>3</v>
      </c>
      <c r="T56" s="140"/>
      <c r="U56" s="141"/>
      <c r="V56" s="141"/>
      <c r="W56" s="141"/>
      <c r="X56" s="141"/>
      <c r="Y56" s="141"/>
      <c r="Z56" s="189"/>
      <c r="AA56" s="143"/>
      <c r="AB56" s="142"/>
      <c r="AC56" s="141"/>
      <c r="AD56" s="174" t="s">
        <v>183</v>
      </c>
      <c r="AE56" s="174" t="s">
        <v>79</v>
      </c>
      <c r="AF56" s="174"/>
      <c r="AG56" s="141"/>
      <c r="AH56" s="193"/>
      <c r="AI56" s="193"/>
    </row>
    <row r="57" spans="1:35" s="131" customFormat="1" ht="13.5" customHeight="1" x14ac:dyDescent="0.2">
      <c r="A57" s="167" t="s">
        <v>172</v>
      </c>
      <c r="B57" s="189"/>
      <c r="C57" s="73" t="s">
        <v>84</v>
      </c>
      <c r="D57" s="140"/>
      <c r="E57" s="141"/>
      <c r="F57" s="141"/>
      <c r="G57" s="141"/>
      <c r="H57" s="141"/>
      <c r="I57" s="141"/>
      <c r="J57" s="189"/>
      <c r="K57" s="143"/>
      <c r="L57" s="142"/>
      <c r="M57" s="141"/>
      <c r="N57" s="141"/>
      <c r="O57" s="141"/>
      <c r="P57" s="141"/>
      <c r="Q57" s="141"/>
      <c r="R57" s="189"/>
      <c r="S57" s="143"/>
      <c r="T57" s="140">
        <v>2</v>
      </c>
      <c r="U57" s="141">
        <v>0</v>
      </c>
      <c r="V57" s="141" t="s">
        <v>51</v>
      </c>
      <c r="W57" s="141">
        <v>3</v>
      </c>
      <c r="X57" s="141"/>
      <c r="Y57" s="141"/>
      <c r="Z57" s="189"/>
      <c r="AA57" s="143"/>
      <c r="AB57" s="142"/>
      <c r="AC57" s="141"/>
      <c r="AD57" s="174" t="s">
        <v>183</v>
      </c>
      <c r="AE57" s="174" t="s">
        <v>9</v>
      </c>
      <c r="AF57" s="174"/>
      <c r="AG57" s="141"/>
      <c r="AH57" s="193"/>
      <c r="AI57" s="193"/>
    </row>
    <row r="58" spans="1:35" s="131" customFormat="1" ht="13.5" customHeight="1" x14ac:dyDescent="0.2">
      <c r="A58" s="167" t="s">
        <v>177</v>
      </c>
      <c r="B58" s="189"/>
      <c r="C58" s="73" t="s">
        <v>178</v>
      </c>
      <c r="D58" s="140"/>
      <c r="E58" s="141"/>
      <c r="F58" s="141"/>
      <c r="G58" s="141"/>
      <c r="H58" s="141"/>
      <c r="I58" s="141"/>
      <c r="J58" s="189"/>
      <c r="K58" s="143"/>
      <c r="L58" s="142"/>
      <c r="M58" s="141"/>
      <c r="N58" s="141"/>
      <c r="O58" s="141"/>
      <c r="P58" s="141"/>
      <c r="Q58" s="141"/>
      <c r="R58" s="189"/>
      <c r="S58" s="143"/>
      <c r="T58" s="140">
        <v>2</v>
      </c>
      <c r="U58" s="141">
        <v>2</v>
      </c>
      <c r="V58" s="141" t="s">
        <v>52</v>
      </c>
      <c r="W58" s="141">
        <v>6</v>
      </c>
      <c r="X58" s="141"/>
      <c r="Y58" s="141"/>
      <c r="Z58" s="189"/>
      <c r="AA58" s="143"/>
      <c r="AB58" s="142"/>
      <c r="AC58" s="141"/>
      <c r="AD58" s="174" t="s">
        <v>183</v>
      </c>
      <c r="AE58" s="174" t="s">
        <v>145</v>
      </c>
      <c r="AF58" s="174"/>
      <c r="AG58" s="141"/>
      <c r="AH58" s="193"/>
      <c r="AI58" s="193"/>
    </row>
    <row r="59" spans="1:35" s="131" customFormat="1" ht="13.5" customHeight="1" x14ac:dyDescent="0.2">
      <c r="A59" s="167" t="s">
        <v>76</v>
      </c>
      <c r="B59" s="189"/>
      <c r="C59" s="73" t="s">
        <v>41</v>
      </c>
      <c r="D59" s="140"/>
      <c r="E59" s="141"/>
      <c r="F59" s="141"/>
      <c r="G59" s="141"/>
      <c r="H59" s="141"/>
      <c r="I59" s="141"/>
      <c r="J59" s="189"/>
      <c r="K59" s="143"/>
      <c r="L59" s="142"/>
      <c r="M59" s="141"/>
      <c r="N59" s="141"/>
      <c r="O59" s="141"/>
      <c r="P59" s="141"/>
      <c r="Q59" s="141"/>
      <c r="R59" s="189"/>
      <c r="S59" s="143"/>
      <c r="T59" s="140">
        <v>0</v>
      </c>
      <c r="U59" s="141">
        <v>4</v>
      </c>
      <c r="V59" s="141" t="s">
        <v>52</v>
      </c>
      <c r="W59" s="141">
        <v>5</v>
      </c>
      <c r="X59" s="141"/>
      <c r="Y59" s="141"/>
      <c r="Z59" s="189"/>
      <c r="AA59" s="143"/>
      <c r="AB59" s="142"/>
      <c r="AC59" s="141"/>
      <c r="AD59" s="174" t="s">
        <v>183</v>
      </c>
      <c r="AE59" s="174" t="s">
        <v>7</v>
      </c>
      <c r="AF59" s="174"/>
      <c r="AG59" s="141"/>
      <c r="AH59" s="193"/>
      <c r="AI59" s="193"/>
    </row>
    <row r="60" spans="1:35" s="131" customFormat="1" ht="13.5" customHeight="1" x14ac:dyDescent="0.2">
      <c r="A60" s="167" t="s">
        <v>146</v>
      </c>
      <c r="B60" s="189"/>
      <c r="C60" s="73" t="s">
        <v>147</v>
      </c>
      <c r="D60" s="140"/>
      <c r="E60" s="141"/>
      <c r="F60" s="141"/>
      <c r="G60" s="141"/>
      <c r="H60" s="141"/>
      <c r="I60" s="141"/>
      <c r="J60" s="189"/>
      <c r="K60" s="143"/>
      <c r="L60" s="142"/>
      <c r="M60" s="141"/>
      <c r="N60" s="141"/>
      <c r="O60" s="141"/>
      <c r="P60" s="141"/>
      <c r="Q60" s="141"/>
      <c r="R60" s="189"/>
      <c r="S60" s="143"/>
      <c r="T60" s="140"/>
      <c r="U60" s="141"/>
      <c r="V60" s="141"/>
      <c r="W60" s="141"/>
      <c r="X60" s="141">
        <v>2</v>
      </c>
      <c r="Y60" s="141">
        <v>0</v>
      </c>
      <c r="Z60" s="189" t="s">
        <v>51</v>
      </c>
      <c r="AA60" s="143">
        <v>3</v>
      </c>
      <c r="AB60" s="142"/>
      <c r="AC60" s="141"/>
      <c r="AD60" s="174" t="s">
        <v>183</v>
      </c>
      <c r="AE60" s="174" t="s">
        <v>94</v>
      </c>
      <c r="AF60" s="174"/>
      <c r="AG60" s="141"/>
      <c r="AH60" s="193"/>
      <c r="AI60" s="193"/>
    </row>
    <row r="61" spans="1:35" s="131" customFormat="1" ht="20.25" customHeight="1" x14ac:dyDescent="0.2">
      <c r="A61" s="174" t="s">
        <v>163</v>
      </c>
      <c r="B61" s="146"/>
      <c r="C61" s="100" t="s">
        <v>85</v>
      </c>
      <c r="D61" s="140"/>
      <c r="E61" s="141"/>
      <c r="F61" s="141"/>
      <c r="G61" s="141"/>
      <c r="H61" s="141"/>
      <c r="I61" s="141"/>
      <c r="J61" s="189"/>
      <c r="K61" s="143"/>
      <c r="L61" s="142"/>
      <c r="M61" s="141"/>
      <c r="N61" s="141"/>
      <c r="O61" s="141"/>
      <c r="P61" s="141"/>
      <c r="Q61" s="141"/>
      <c r="R61" s="189"/>
      <c r="S61" s="143"/>
      <c r="T61" s="140"/>
      <c r="U61" s="141"/>
      <c r="V61" s="141"/>
      <c r="W61" s="141"/>
      <c r="X61" s="141">
        <v>0</v>
      </c>
      <c r="Y61" s="141">
        <v>4</v>
      </c>
      <c r="Z61" s="189" t="s">
        <v>52</v>
      </c>
      <c r="AA61" s="143">
        <v>5</v>
      </c>
      <c r="AB61" s="142"/>
      <c r="AC61" s="141"/>
      <c r="AD61" s="174" t="s">
        <v>183</v>
      </c>
      <c r="AE61" s="174" t="s">
        <v>7</v>
      </c>
      <c r="AF61" s="174" t="s">
        <v>126</v>
      </c>
      <c r="AG61" s="145"/>
    </row>
    <row r="62" spans="1:35" s="131" customFormat="1" ht="13.5" customHeight="1" x14ac:dyDescent="0.2">
      <c r="A62" s="175" t="s">
        <v>128</v>
      </c>
      <c r="B62" s="83"/>
      <c r="C62" s="84"/>
      <c r="D62" s="85"/>
      <c r="E62" s="86"/>
      <c r="F62" s="86"/>
      <c r="G62" s="86">
        <f>SUBTOTAL(9,G11:G61)</f>
        <v>24</v>
      </c>
      <c r="H62" s="86"/>
      <c r="I62" s="86"/>
      <c r="J62" s="86"/>
      <c r="K62" s="86">
        <f>SUBTOTAL(9,K11:K61)</f>
        <v>24</v>
      </c>
      <c r="L62" s="85"/>
      <c r="M62" s="86"/>
      <c r="N62" s="86"/>
      <c r="O62" s="86">
        <f>SUBTOTAL(9,O11:O61)-6</f>
        <v>30</v>
      </c>
      <c r="P62" s="86"/>
      <c r="Q62" s="86"/>
      <c r="R62" s="86"/>
      <c r="S62" s="87">
        <f>SUBTOTAL(9,S11:S61)-6</f>
        <v>27</v>
      </c>
      <c r="T62" s="88"/>
      <c r="U62" s="86"/>
      <c r="V62" s="86"/>
      <c r="W62" s="86">
        <f>SUBTOTAL(9,W11:W61)-20</f>
        <v>29</v>
      </c>
      <c r="X62" s="86"/>
      <c r="Y62" s="86"/>
      <c r="Z62" s="89"/>
      <c r="AA62" s="87">
        <f>SUBTOTAL(9,AA11:AA61)-14</f>
        <v>17</v>
      </c>
      <c r="AB62" s="88">
        <f>G62+K62+O62+S62+W62+AA62</f>
        <v>151</v>
      </c>
      <c r="AC62" s="86"/>
      <c r="AD62" s="90"/>
      <c r="AE62" s="91"/>
      <c r="AF62" s="90"/>
      <c r="AG62" s="86"/>
    </row>
    <row r="63" spans="1:35" s="131" customFormat="1" ht="13.5" customHeight="1" x14ac:dyDescent="0.2">
      <c r="A63" s="50" t="s">
        <v>170</v>
      </c>
      <c r="B63" s="180"/>
      <c r="C63" s="97"/>
      <c r="D63" s="92"/>
      <c r="E63" s="93"/>
      <c r="F63" s="93"/>
      <c r="G63" s="93"/>
      <c r="H63" s="93"/>
      <c r="I63" s="93"/>
      <c r="J63" s="93"/>
      <c r="K63" s="94"/>
      <c r="L63" s="93"/>
      <c r="M63" s="93"/>
      <c r="N63" s="93"/>
      <c r="O63" s="93"/>
      <c r="P63" s="93"/>
      <c r="Q63" s="93"/>
      <c r="R63" s="93"/>
      <c r="S63" s="94"/>
      <c r="T63" s="93"/>
      <c r="U63" s="93"/>
      <c r="V63" s="93"/>
      <c r="W63" s="93"/>
      <c r="X63" s="93"/>
      <c r="Y63" s="93"/>
      <c r="Z63" s="93"/>
      <c r="AA63" s="94"/>
      <c r="AB63" s="98"/>
      <c r="AC63" s="66"/>
      <c r="AD63" s="98"/>
      <c r="AE63" s="99"/>
      <c r="AF63" s="99"/>
      <c r="AG63" s="99"/>
    </row>
    <row r="64" spans="1:35" s="131" customFormat="1" ht="13.5" customHeight="1" x14ac:dyDescent="0.2">
      <c r="A64" s="50" t="s">
        <v>132</v>
      </c>
      <c r="B64" s="83"/>
      <c r="C64" s="97"/>
      <c r="D64" s="92"/>
      <c r="E64" s="93"/>
      <c r="F64" s="93"/>
      <c r="G64" s="93"/>
      <c r="H64" s="93"/>
      <c r="I64" s="93"/>
      <c r="J64" s="93"/>
      <c r="K64" s="94"/>
      <c r="L64" s="93"/>
      <c r="M64" s="93"/>
      <c r="N64" s="93"/>
      <c r="O64" s="93"/>
      <c r="P64" s="93"/>
      <c r="Q64" s="93"/>
      <c r="R64" s="93"/>
      <c r="S64" s="94"/>
      <c r="T64" s="93"/>
      <c r="U64" s="93"/>
      <c r="V64" s="93"/>
      <c r="W64" s="93"/>
      <c r="X64" s="93"/>
      <c r="Y64" s="93"/>
      <c r="Z64" s="93"/>
      <c r="AA64" s="94"/>
      <c r="AB64" s="98"/>
      <c r="AC64" s="86"/>
      <c r="AD64" s="98"/>
      <c r="AE64" s="99"/>
      <c r="AF64" s="99"/>
      <c r="AG64" s="99"/>
    </row>
    <row r="65" spans="1:33" s="131" customFormat="1" ht="13.5" customHeight="1" x14ac:dyDescent="0.2">
      <c r="A65" s="178" t="s">
        <v>130</v>
      </c>
      <c r="B65" s="180"/>
      <c r="C65" s="73" t="s">
        <v>98</v>
      </c>
      <c r="D65" s="140">
        <v>0</v>
      </c>
      <c r="E65" s="141">
        <v>2</v>
      </c>
      <c r="F65" s="141" t="s">
        <v>31</v>
      </c>
      <c r="G65" s="141">
        <v>0</v>
      </c>
      <c r="H65" s="141"/>
      <c r="I65" s="141"/>
      <c r="J65" s="189"/>
      <c r="K65" s="143"/>
      <c r="L65" s="142"/>
      <c r="M65" s="141"/>
      <c r="N65" s="141"/>
      <c r="O65" s="141"/>
      <c r="P65" s="141"/>
      <c r="Q65" s="141"/>
      <c r="R65" s="189"/>
      <c r="S65" s="143"/>
      <c r="T65" s="140"/>
      <c r="U65" s="141"/>
      <c r="V65" s="141"/>
      <c r="W65" s="141"/>
      <c r="X65" s="141"/>
      <c r="Y65" s="141"/>
      <c r="Z65" s="189"/>
      <c r="AA65" s="143"/>
      <c r="AB65" s="142"/>
      <c r="AC65" s="57"/>
      <c r="AD65" s="174" t="s">
        <v>68</v>
      </c>
      <c r="AE65" s="174"/>
      <c r="AF65" s="174"/>
      <c r="AG65" s="174"/>
    </row>
    <row r="66" spans="1:33" s="131" customFormat="1" ht="13.5" customHeight="1" x14ac:dyDescent="0.2">
      <c r="A66" s="104" t="s">
        <v>131</v>
      </c>
      <c r="B66" s="130"/>
      <c r="C66" s="100" t="s">
        <v>98</v>
      </c>
      <c r="D66" s="144"/>
      <c r="E66" s="145"/>
      <c r="F66" s="145"/>
      <c r="G66" s="145"/>
      <c r="H66" s="145">
        <v>0</v>
      </c>
      <c r="I66" s="145">
        <v>2</v>
      </c>
      <c r="J66" s="146" t="s">
        <v>31</v>
      </c>
      <c r="K66" s="148">
        <v>0</v>
      </c>
      <c r="L66" s="147"/>
      <c r="M66" s="145"/>
      <c r="N66" s="145"/>
      <c r="O66" s="145"/>
      <c r="P66" s="145"/>
      <c r="Q66" s="145"/>
      <c r="R66" s="146"/>
      <c r="S66" s="148"/>
      <c r="T66" s="144"/>
      <c r="U66" s="145"/>
      <c r="V66" s="145"/>
      <c r="W66" s="145"/>
      <c r="X66" s="145"/>
      <c r="Y66" s="145"/>
      <c r="Z66" s="146"/>
      <c r="AA66" s="148"/>
      <c r="AB66" s="147"/>
      <c r="AC66" s="145"/>
      <c r="AD66" s="149" t="s">
        <v>68</v>
      </c>
      <c r="AE66" s="149"/>
      <c r="AF66" s="149"/>
      <c r="AG66" s="149"/>
    </row>
    <row r="67" spans="1:33" s="131" customFormat="1" ht="13.5" customHeight="1" x14ac:dyDescent="0.2">
      <c r="A67" s="177"/>
      <c r="B67" s="180"/>
      <c r="C67" s="54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134"/>
      <c r="AE67" s="134"/>
      <c r="AF67" s="134"/>
      <c r="AG67" s="57"/>
    </row>
    <row r="68" spans="1:33" s="31" customFormat="1" ht="13.5" customHeight="1" x14ac:dyDescent="0.2">
      <c r="A68" s="38"/>
      <c r="B68" s="38"/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32"/>
      <c r="Y68" s="32"/>
      <c r="Z68" s="32"/>
      <c r="AA68" s="46"/>
      <c r="AB68" s="46"/>
    </row>
    <row r="69" spans="1:33" s="21" customFormat="1" ht="17.25" customHeight="1" x14ac:dyDescent="0.2">
      <c r="A69" s="23" t="s">
        <v>36</v>
      </c>
      <c r="B69" s="23"/>
      <c r="C69" s="24"/>
      <c r="D69" s="172"/>
      <c r="E69" s="172"/>
      <c r="F69" s="172"/>
      <c r="G69" s="172"/>
      <c r="H69" s="172"/>
      <c r="I69" s="172"/>
      <c r="J69" s="48"/>
      <c r="K69" s="48"/>
      <c r="L69" s="173"/>
      <c r="N69" s="24"/>
      <c r="R69" s="24"/>
      <c r="S69" s="24"/>
      <c r="U69" s="12"/>
      <c r="V69" s="12"/>
      <c r="W69" s="11"/>
      <c r="X69" s="16"/>
      <c r="Y69" s="16"/>
      <c r="Z69" s="16"/>
      <c r="AA69" s="48"/>
      <c r="AB69" s="48"/>
    </row>
    <row r="70" spans="1:33" s="2" customFormat="1" ht="12.75" customHeight="1" x14ac:dyDescent="0.2">
      <c r="C70" s="10"/>
      <c r="D70" s="40"/>
      <c r="E70" s="40"/>
      <c r="F70" s="40"/>
      <c r="G70" s="40"/>
      <c r="H70" s="40"/>
      <c r="I70" s="40"/>
      <c r="J70" s="8"/>
      <c r="K70" s="8"/>
      <c r="L70" s="3"/>
      <c r="N70" s="10"/>
      <c r="R70" s="10"/>
      <c r="S70" s="10"/>
      <c r="U70" s="12"/>
      <c r="V70" s="12"/>
      <c r="W70" s="11"/>
      <c r="X70" s="16"/>
      <c r="Y70" s="16"/>
      <c r="Z70" s="16"/>
      <c r="AA70" s="8"/>
      <c r="AB70" s="8"/>
    </row>
    <row r="71" spans="1:33" s="2" customFormat="1" ht="12.75" customHeight="1" x14ac:dyDescent="0.2">
      <c r="A71" s="2" t="s">
        <v>3</v>
      </c>
      <c r="C71" s="10"/>
      <c r="D71" s="40"/>
      <c r="E71" s="40"/>
      <c r="F71" s="40"/>
      <c r="G71" s="40"/>
      <c r="H71" s="40"/>
      <c r="I71" s="40"/>
      <c r="J71" s="8"/>
      <c r="K71" s="8"/>
      <c r="L71" s="3"/>
      <c r="N71" s="10"/>
      <c r="R71" s="10"/>
      <c r="S71" s="10"/>
      <c r="U71" s="12"/>
      <c r="V71" s="12"/>
      <c r="W71" s="11"/>
      <c r="X71" s="16"/>
      <c r="Y71" s="16"/>
      <c r="Z71" s="16"/>
      <c r="AA71" s="8"/>
      <c r="AB71" s="8"/>
    </row>
    <row r="72" spans="1:33" s="2" customFormat="1" ht="12.75" customHeight="1" x14ac:dyDescent="0.2">
      <c r="A72" s="2" t="s">
        <v>61</v>
      </c>
      <c r="C72" s="10"/>
      <c r="D72" s="40"/>
      <c r="E72" s="40"/>
      <c r="F72" s="40"/>
      <c r="G72" s="40"/>
      <c r="H72" s="40"/>
      <c r="I72" s="40"/>
      <c r="J72" s="8"/>
      <c r="K72" s="8"/>
      <c r="L72" s="3"/>
      <c r="N72" s="10"/>
      <c r="R72" s="10"/>
      <c r="S72" s="10"/>
      <c r="U72" s="12"/>
      <c r="V72" s="12"/>
      <c r="W72" s="11"/>
      <c r="X72" s="16"/>
      <c r="Y72" s="16"/>
      <c r="Z72" s="16"/>
      <c r="AA72" s="8"/>
      <c r="AB72" s="8"/>
    </row>
    <row r="73" spans="1:33" s="2" customFormat="1" ht="12.75" customHeight="1" x14ac:dyDescent="0.2">
      <c r="C73" s="10"/>
      <c r="D73" s="40"/>
      <c r="E73" s="40"/>
      <c r="F73" s="40"/>
      <c r="G73" s="40"/>
      <c r="H73" s="40"/>
      <c r="I73" s="40"/>
      <c r="J73" s="8"/>
      <c r="K73" s="8"/>
      <c r="L73" s="3"/>
      <c r="N73" s="10"/>
      <c r="R73" s="10"/>
      <c r="S73" s="10"/>
      <c r="U73" s="12"/>
      <c r="V73" s="12"/>
      <c r="W73" s="11"/>
      <c r="X73" s="16"/>
      <c r="Y73" s="16"/>
      <c r="Z73" s="16"/>
      <c r="AA73" s="8"/>
      <c r="AB73" s="8"/>
    </row>
    <row r="74" spans="1:33" s="2" customFormat="1" ht="12.75" customHeight="1" x14ac:dyDescent="0.2">
      <c r="A74" s="25" t="s">
        <v>117</v>
      </c>
      <c r="B74" s="25"/>
      <c r="C74" s="10"/>
      <c r="D74" s="40"/>
      <c r="E74" s="40"/>
      <c r="F74" s="40"/>
      <c r="G74" s="40"/>
      <c r="H74" s="40"/>
      <c r="I74" s="40"/>
      <c r="J74" s="8"/>
      <c r="K74" s="8"/>
      <c r="L74" s="3"/>
      <c r="N74" s="10"/>
      <c r="R74" s="10"/>
      <c r="S74" s="10"/>
      <c r="U74" s="12"/>
      <c r="V74" s="12"/>
      <c r="W74" s="11"/>
      <c r="X74" s="16"/>
      <c r="Y74" s="16"/>
      <c r="Z74" s="16"/>
      <c r="AA74" s="8"/>
      <c r="AB74" s="8"/>
    </row>
    <row r="75" spans="1:33" s="2" customFormat="1" ht="12.75" customHeight="1" x14ac:dyDescent="0.2">
      <c r="A75" s="25"/>
      <c r="B75" s="25"/>
      <c r="C75" s="10"/>
      <c r="D75" s="40"/>
      <c r="E75" s="40"/>
      <c r="F75" s="40"/>
      <c r="G75" s="40"/>
      <c r="H75" s="40"/>
      <c r="I75" s="40"/>
      <c r="J75" s="8"/>
      <c r="K75" s="8"/>
      <c r="L75" s="3"/>
      <c r="N75" s="10"/>
      <c r="R75" s="10"/>
      <c r="S75" s="10"/>
      <c r="U75" s="12"/>
      <c r="V75" s="12"/>
      <c r="W75" s="11"/>
      <c r="X75" s="16"/>
      <c r="Y75" s="16"/>
      <c r="Z75" s="16"/>
      <c r="AA75" s="8"/>
      <c r="AB75" s="8"/>
    </row>
    <row r="76" spans="1:33" s="2" customFormat="1" ht="12" customHeight="1" x14ac:dyDescent="0.2">
      <c r="A76" s="228" t="s">
        <v>173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</row>
    <row r="77" spans="1:33" s="2" customFormat="1" ht="12.75" customHeight="1" x14ac:dyDescent="0.2">
      <c r="C77" s="10"/>
      <c r="D77" s="33"/>
      <c r="E77" s="33"/>
      <c r="F77" s="33"/>
      <c r="G77" s="33"/>
      <c r="H77" s="33"/>
      <c r="I77" s="33"/>
      <c r="J77" s="17"/>
      <c r="K77" s="17"/>
      <c r="L77" s="34"/>
      <c r="M77" s="6"/>
      <c r="N77" s="35"/>
      <c r="O77" s="6"/>
      <c r="P77" s="6"/>
      <c r="Q77" s="6"/>
      <c r="R77" s="35"/>
      <c r="S77" s="35"/>
      <c r="T77" s="6"/>
      <c r="U77" s="13"/>
      <c r="V77" s="12"/>
      <c r="W77" s="11"/>
      <c r="X77" s="16"/>
      <c r="Y77" s="16"/>
      <c r="Z77" s="16"/>
      <c r="AA77" s="18"/>
      <c r="AB77" s="18"/>
    </row>
    <row r="78" spans="1:33" s="2" customFormat="1" ht="12.75" customHeight="1" x14ac:dyDescent="0.2">
      <c r="A78" s="2" t="s">
        <v>114</v>
      </c>
      <c r="C78" s="10"/>
      <c r="D78" s="33"/>
      <c r="E78" s="33"/>
      <c r="F78" s="33"/>
      <c r="G78" s="33"/>
      <c r="H78" s="33"/>
      <c r="I78" s="33"/>
      <c r="J78" s="17"/>
      <c r="K78" s="17"/>
      <c r="L78" s="34"/>
      <c r="M78" s="6"/>
      <c r="N78" s="35"/>
      <c r="O78" s="6"/>
      <c r="P78" s="6"/>
      <c r="Q78" s="6"/>
      <c r="R78" s="35"/>
      <c r="S78" s="35"/>
      <c r="T78" s="6"/>
      <c r="U78" s="13"/>
      <c r="V78" s="12"/>
      <c r="W78" s="11"/>
      <c r="X78" s="16"/>
      <c r="Y78" s="16"/>
      <c r="Z78" s="16"/>
      <c r="AA78" s="18"/>
      <c r="AB78" s="18"/>
    </row>
    <row r="79" spans="1:33" s="2" customFormat="1" ht="24.95" customHeight="1" x14ac:dyDescent="0.2">
      <c r="A79" s="239" t="s">
        <v>118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1"/>
      <c r="AB79" s="229"/>
      <c r="AC79" s="229"/>
      <c r="AD79" s="229"/>
      <c r="AE79" s="229"/>
      <c r="AF79" s="229"/>
      <c r="AG79" s="229"/>
    </row>
    <row r="80" spans="1:33" s="2" customFormat="1" ht="12.75" customHeight="1" x14ac:dyDescent="0.2">
      <c r="C80" s="10"/>
      <c r="D80" s="33"/>
      <c r="E80" s="33"/>
      <c r="F80" s="33"/>
      <c r="G80" s="33"/>
      <c r="H80" s="33"/>
      <c r="I80" s="33"/>
      <c r="J80" s="17"/>
      <c r="K80" s="17"/>
      <c r="L80" s="34"/>
      <c r="M80" s="6"/>
      <c r="N80" s="35"/>
      <c r="O80" s="6"/>
      <c r="P80" s="6"/>
      <c r="Q80" s="6"/>
      <c r="R80" s="35"/>
      <c r="S80" s="35"/>
      <c r="T80" s="6"/>
      <c r="U80" s="6"/>
      <c r="W80" s="8"/>
      <c r="X80" s="10"/>
      <c r="Y80" s="10"/>
      <c r="Z80" s="10"/>
      <c r="AA80" s="43"/>
      <c r="AB80" s="43"/>
    </row>
    <row r="81" spans="1:33" s="2" customFormat="1" ht="12.75" customHeight="1" x14ac:dyDescent="0.2">
      <c r="A81" s="2" t="s">
        <v>125</v>
      </c>
      <c r="B81" s="10"/>
      <c r="C81" s="40"/>
      <c r="D81" s="40"/>
      <c r="E81" s="40"/>
      <c r="F81" s="40"/>
      <c r="G81" s="40"/>
      <c r="H81" s="40"/>
      <c r="I81" s="8"/>
      <c r="J81" s="8"/>
      <c r="K81" s="3"/>
      <c r="M81" s="10"/>
      <c r="Q81" s="10"/>
      <c r="R81" s="10"/>
      <c r="T81" s="12"/>
      <c r="U81" s="12"/>
      <c r="V81" s="12"/>
      <c r="W81" s="18"/>
      <c r="X81" s="16"/>
      <c r="Y81" s="16"/>
    </row>
    <row r="82" spans="1:33" s="2" customFormat="1" ht="12.75" customHeight="1" x14ac:dyDescent="0.2">
      <c r="A82" s="2" t="s">
        <v>115</v>
      </c>
      <c r="C82" s="10"/>
      <c r="D82" s="33"/>
      <c r="E82" s="33"/>
      <c r="F82" s="33"/>
      <c r="G82" s="33"/>
      <c r="H82" s="33"/>
      <c r="I82" s="33"/>
      <c r="J82" s="17"/>
      <c r="K82" s="17"/>
      <c r="L82" s="34"/>
      <c r="M82" s="6"/>
      <c r="N82" s="35"/>
      <c r="O82" s="6"/>
      <c r="P82" s="6"/>
      <c r="Q82" s="6"/>
      <c r="R82" s="35"/>
      <c r="S82" s="35"/>
      <c r="T82" s="6"/>
      <c r="U82" s="13"/>
      <c r="V82" s="12"/>
      <c r="W82" s="11"/>
      <c r="X82" s="16"/>
      <c r="Y82" s="16"/>
      <c r="Z82" s="16"/>
      <c r="AA82" s="18"/>
      <c r="AB82" s="18"/>
    </row>
    <row r="83" spans="1:33" s="2" customFormat="1" ht="12.75" customHeight="1" x14ac:dyDescent="0.2">
      <c r="C83" s="10"/>
      <c r="D83" s="33"/>
      <c r="E83" s="33"/>
      <c r="F83" s="33"/>
      <c r="G83" s="33"/>
      <c r="H83" s="33"/>
      <c r="I83" s="33"/>
      <c r="J83" s="17"/>
      <c r="K83" s="17"/>
      <c r="L83" s="34"/>
      <c r="M83" s="6"/>
      <c r="N83" s="35"/>
      <c r="O83" s="6"/>
      <c r="P83" s="6"/>
      <c r="Q83" s="6"/>
      <c r="R83" s="35"/>
      <c r="S83" s="35"/>
      <c r="T83" s="6"/>
      <c r="U83" s="13"/>
      <c r="V83" s="12"/>
      <c r="W83" s="11"/>
      <c r="X83" s="16"/>
      <c r="Y83" s="16"/>
      <c r="Z83" s="16"/>
      <c r="AA83" s="18"/>
      <c r="AB83" s="18"/>
    </row>
    <row r="84" spans="1:33" s="2" customFormat="1" ht="12.75" customHeight="1" x14ac:dyDescent="0.2">
      <c r="A84" s="228" t="s">
        <v>135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30"/>
      <c r="AB84" s="229"/>
      <c r="AC84" s="229"/>
      <c r="AD84" s="229"/>
      <c r="AE84" s="229"/>
      <c r="AF84" s="229"/>
      <c r="AG84" s="229"/>
    </row>
    <row r="85" spans="1:33" s="2" customFormat="1" ht="12.75" customHeight="1" x14ac:dyDescent="0.2">
      <c r="A85" s="228" t="s">
        <v>134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</row>
    <row r="86" spans="1:33" s="2" customFormat="1" ht="12.75" customHeight="1" x14ac:dyDescent="0.2">
      <c r="A86" s="184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</row>
    <row r="87" spans="1:33" s="2" customFormat="1" ht="12.75" customHeight="1" x14ac:dyDescent="0.2">
      <c r="A87" s="184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</row>
    <row r="88" spans="1:33" s="2" customFormat="1" ht="12.75" customHeight="1" x14ac:dyDescent="0.2">
      <c r="A88" s="25" t="s">
        <v>122</v>
      </c>
      <c r="B88" s="25"/>
      <c r="C88" s="10"/>
      <c r="D88" s="33"/>
      <c r="E88" s="33"/>
      <c r="F88" s="33"/>
      <c r="G88" s="33"/>
      <c r="H88" s="33"/>
      <c r="I88" s="33"/>
      <c r="J88" s="17"/>
      <c r="K88" s="17"/>
      <c r="L88" s="34"/>
      <c r="M88" s="6"/>
      <c r="N88" s="35"/>
      <c r="O88" s="6"/>
      <c r="P88" s="6"/>
      <c r="Q88" s="6"/>
      <c r="R88" s="35"/>
      <c r="S88" s="35"/>
      <c r="T88" s="6"/>
      <c r="U88" s="13"/>
      <c r="V88" s="12"/>
      <c r="W88" s="11"/>
      <c r="X88" s="16"/>
      <c r="Y88" s="16"/>
      <c r="Z88" s="16"/>
      <c r="AA88" s="18"/>
      <c r="AB88" s="18"/>
    </row>
    <row r="89" spans="1:33" s="2" customFormat="1" ht="12.75" customHeight="1" x14ac:dyDescent="0.2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43"/>
      <c r="X89" s="184"/>
      <c r="Y89" s="184"/>
      <c r="Z89" s="184"/>
      <c r="AA89" s="170"/>
      <c r="AB89" s="170"/>
    </row>
    <row r="90" spans="1:33" s="1" customFormat="1" ht="12" customHeight="1" x14ac:dyDescent="0.2">
      <c r="A90" s="9" t="s">
        <v>119</v>
      </c>
      <c r="B90" s="9"/>
      <c r="C90" s="36"/>
      <c r="J90" s="5"/>
      <c r="W90" s="44"/>
      <c r="X90" s="36"/>
      <c r="Y90" s="36"/>
      <c r="Z90" s="36"/>
      <c r="AA90" s="44"/>
      <c r="AB90" s="44"/>
    </row>
    <row r="91" spans="1:33" s="2" customFormat="1" ht="24.75" customHeight="1" x14ac:dyDescent="0.2">
      <c r="A91" s="228" t="s">
        <v>127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</row>
    <row r="92" spans="1:33" s="1" customFormat="1" ht="12.75" customHeight="1" x14ac:dyDescent="0.2">
      <c r="A92" s="21"/>
      <c r="B92" s="21"/>
      <c r="C92" s="36"/>
      <c r="J92" s="5"/>
      <c r="W92" s="44"/>
      <c r="X92" s="36"/>
      <c r="Y92" s="36"/>
      <c r="Z92" s="36"/>
      <c r="AA92" s="44"/>
      <c r="AB92" s="44"/>
    </row>
    <row r="93" spans="1:33" s="4" customFormat="1" ht="12.75" customHeight="1" x14ac:dyDescent="0.2">
      <c r="A93" s="9" t="s">
        <v>121</v>
      </c>
      <c r="B93" s="9"/>
      <c r="C93" s="1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W93" s="45"/>
      <c r="X93" s="15"/>
      <c r="Y93" s="15"/>
      <c r="Z93" s="15"/>
      <c r="AA93" s="47"/>
      <c r="AB93" s="47"/>
    </row>
    <row r="94" spans="1:33" s="2" customFormat="1" ht="12.75" customHeight="1" x14ac:dyDescent="0.2">
      <c r="A94" s="2" t="s">
        <v>47</v>
      </c>
      <c r="C94" s="36"/>
      <c r="D94" s="3"/>
      <c r="F94" s="8"/>
      <c r="G94" s="3"/>
      <c r="H94" s="3"/>
      <c r="I94" s="3"/>
      <c r="J94" s="3"/>
      <c r="K94" s="39"/>
      <c r="R94" s="10"/>
      <c r="S94" s="10"/>
      <c r="U94" s="12"/>
      <c r="V94" s="12"/>
      <c r="W94" s="11"/>
      <c r="X94" s="16"/>
      <c r="Y94" s="16"/>
      <c r="Z94" s="16"/>
      <c r="AA94" s="8"/>
      <c r="AB94" s="8"/>
    </row>
    <row r="95" spans="1:33" s="2" customFormat="1" ht="12.75" customHeight="1" x14ac:dyDescent="0.2">
      <c r="A95" s="2" t="s">
        <v>120</v>
      </c>
      <c r="C95" s="36"/>
      <c r="D95" s="34"/>
      <c r="E95" s="6"/>
      <c r="F95" s="17"/>
      <c r="G95" s="34"/>
      <c r="H95" s="34"/>
      <c r="I95" s="34"/>
      <c r="J95" s="34"/>
      <c r="K95" s="37"/>
      <c r="L95" s="6"/>
      <c r="M95" s="6"/>
      <c r="N95" s="6"/>
      <c r="O95" s="6"/>
      <c r="P95" s="6"/>
      <c r="Q95" s="6"/>
      <c r="R95" s="35"/>
      <c r="S95" s="35"/>
      <c r="T95" s="6"/>
      <c r="U95" s="13"/>
      <c r="V95" s="12"/>
      <c r="W95" s="11"/>
      <c r="X95" s="16"/>
      <c r="Y95" s="16"/>
      <c r="Z95" s="16"/>
      <c r="AA95" s="18"/>
      <c r="AB95" s="18"/>
    </row>
    <row r="96" spans="1:33" s="2" customFormat="1" ht="12.75" customHeight="1" x14ac:dyDescent="0.2">
      <c r="A96" s="2" t="s">
        <v>78</v>
      </c>
      <c r="C96" s="36"/>
      <c r="D96" s="34"/>
      <c r="E96" s="6"/>
      <c r="F96" s="17"/>
      <c r="G96" s="34"/>
      <c r="H96" s="34"/>
      <c r="I96" s="34"/>
      <c r="J96" s="34"/>
      <c r="K96" s="37"/>
      <c r="L96" s="6"/>
      <c r="M96" s="6"/>
      <c r="N96" s="6"/>
      <c r="O96" s="6"/>
      <c r="P96" s="6"/>
      <c r="Q96" s="6"/>
      <c r="R96" s="35"/>
      <c r="S96" s="35"/>
      <c r="T96" s="6"/>
      <c r="U96" s="13"/>
      <c r="V96" s="12"/>
      <c r="W96" s="11"/>
      <c r="X96" s="16"/>
      <c r="Y96" s="16"/>
      <c r="Z96" s="16"/>
      <c r="AA96" s="8"/>
      <c r="AB96" s="8"/>
    </row>
    <row r="97" spans="1:33" s="2" customFormat="1" ht="24.95" customHeight="1" x14ac:dyDescent="0.2">
      <c r="A97" s="228" t="s">
        <v>91</v>
      </c>
      <c r="B97" s="228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29"/>
      <c r="AB97" s="229"/>
      <c r="AC97" s="229"/>
      <c r="AD97" s="229"/>
      <c r="AE97" s="229"/>
      <c r="AF97" s="229"/>
      <c r="AG97" s="229"/>
    </row>
    <row r="98" spans="1:33" s="4" customFormat="1" ht="10.5" customHeight="1" x14ac:dyDescent="0.2">
      <c r="A98" s="9"/>
      <c r="B98" s="9"/>
      <c r="C98" s="15"/>
      <c r="J98" s="7"/>
      <c r="W98" s="45"/>
      <c r="X98" s="15"/>
      <c r="Y98" s="15"/>
      <c r="Z98" s="15"/>
      <c r="AA98" s="45"/>
      <c r="AB98" s="45"/>
    </row>
    <row r="99" spans="1:33" s="4" customFormat="1" ht="12.75" customHeight="1" x14ac:dyDescent="0.2">
      <c r="A99" s="9" t="s">
        <v>64</v>
      </c>
      <c r="B99" s="9"/>
      <c r="C99" s="15"/>
      <c r="J99" s="7"/>
      <c r="W99" s="45"/>
      <c r="X99" s="15"/>
      <c r="Y99" s="15"/>
      <c r="Z99" s="15"/>
      <c r="AA99" s="45"/>
      <c r="AB99" s="45"/>
    </row>
    <row r="100" spans="1:33" s="2" customFormat="1" ht="12.75" customHeight="1" x14ac:dyDescent="0.2">
      <c r="A100" s="2" t="s">
        <v>123</v>
      </c>
      <c r="C100" s="36"/>
      <c r="D100" s="34"/>
      <c r="E100" s="6"/>
      <c r="F100" s="17"/>
      <c r="G100" s="34"/>
      <c r="H100" s="34"/>
      <c r="I100" s="34"/>
      <c r="J100" s="34"/>
      <c r="K100" s="37"/>
      <c r="L100" s="6"/>
      <c r="M100" s="6"/>
      <c r="N100" s="6"/>
      <c r="O100" s="6"/>
      <c r="P100" s="6"/>
      <c r="Q100" s="6"/>
      <c r="R100" s="35"/>
      <c r="S100" s="35"/>
      <c r="T100" s="6"/>
      <c r="U100" s="13"/>
      <c r="V100" s="12"/>
      <c r="W100" s="11"/>
      <c r="X100" s="16"/>
      <c r="Y100" s="16"/>
      <c r="Z100" s="16"/>
      <c r="AA100" s="18"/>
      <c r="AB100" s="18"/>
    </row>
    <row r="101" spans="1:33" s="186" customFormat="1" ht="49.5" customHeight="1" x14ac:dyDescent="0.2">
      <c r="A101" s="228" t="s">
        <v>169</v>
      </c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31"/>
      <c r="AB101" s="231"/>
      <c r="AC101" s="231"/>
      <c r="AD101" s="231"/>
      <c r="AE101" s="231"/>
      <c r="AF101" s="231"/>
      <c r="AG101" s="231"/>
    </row>
    <row r="102" spans="1:33" s="2" customFormat="1" ht="12.75" customHeight="1" x14ac:dyDescent="0.2">
      <c r="A102" s="184"/>
      <c r="B102" s="184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70"/>
      <c r="X102" s="187"/>
      <c r="Y102" s="187"/>
      <c r="Z102" s="187"/>
      <c r="AA102" s="8"/>
      <c r="AB102" s="8"/>
    </row>
    <row r="103" spans="1:33" s="22" customFormat="1" ht="12.75" customHeight="1" x14ac:dyDescent="0.2">
      <c r="A103" s="22" t="s">
        <v>48</v>
      </c>
      <c r="C103" s="15"/>
      <c r="D103" s="27"/>
      <c r="F103" s="26"/>
      <c r="G103" s="27"/>
      <c r="H103" s="27"/>
      <c r="I103" s="27"/>
      <c r="J103" s="27"/>
      <c r="K103" s="29"/>
      <c r="R103" s="28"/>
      <c r="S103" s="28"/>
      <c r="U103" s="20"/>
      <c r="V103" s="20"/>
      <c r="W103" s="49"/>
      <c r="X103" s="30"/>
      <c r="Y103" s="30"/>
      <c r="Z103" s="30"/>
      <c r="AA103" s="26"/>
      <c r="AB103" s="26"/>
    </row>
    <row r="104" spans="1:33" s="2" customFormat="1" ht="12.75" customHeight="1" x14ac:dyDescent="0.2">
      <c r="A104" s="2" t="s">
        <v>116</v>
      </c>
      <c r="C104" s="36"/>
      <c r="D104" s="3"/>
      <c r="F104" s="8"/>
      <c r="G104" s="3"/>
      <c r="H104" s="3"/>
      <c r="I104" s="3"/>
      <c r="J104" s="3"/>
      <c r="K104" s="39"/>
      <c r="R104" s="10"/>
      <c r="S104" s="10"/>
      <c r="U104" s="12"/>
      <c r="V104" s="12"/>
      <c r="W104" s="11"/>
      <c r="X104" s="16"/>
      <c r="Y104" s="16"/>
      <c r="Z104" s="16"/>
      <c r="AA104" s="8"/>
      <c r="AB104" s="8"/>
    </row>
    <row r="105" spans="1:33" s="2" customFormat="1" ht="12.75" customHeight="1" x14ac:dyDescent="0.2">
      <c r="A105" s="2" t="s">
        <v>50</v>
      </c>
      <c r="C105" s="36"/>
      <c r="D105" s="3"/>
      <c r="F105" s="8"/>
      <c r="G105" s="3"/>
      <c r="H105" s="3"/>
      <c r="I105" s="3"/>
      <c r="J105" s="3"/>
      <c r="K105" s="39"/>
      <c r="R105" s="10"/>
      <c r="S105" s="10"/>
      <c r="U105" s="12"/>
      <c r="V105" s="12"/>
      <c r="W105" s="11"/>
      <c r="X105" s="16"/>
      <c r="Y105" s="16"/>
      <c r="Z105" s="16"/>
      <c r="AA105" s="8"/>
      <c r="AB105" s="8"/>
    </row>
    <row r="106" spans="1:33" s="185" customFormat="1" ht="12.75" customHeight="1" x14ac:dyDescent="0.2">
      <c r="A106" s="21"/>
      <c r="B106" s="21"/>
      <c r="C106" s="190"/>
      <c r="W106" s="171"/>
      <c r="X106" s="190"/>
      <c r="Y106" s="190"/>
      <c r="Z106" s="190"/>
      <c r="AA106" s="171"/>
      <c r="AB106" s="171"/>
    </row>
    <row r="107" spans="1:33" s="2" customFormat="1" ht="12.75" customHeight="1" x14ac:dyDescent="0.2">
      <c r="A107" s="2" t="s">
        <v>63</v>
      </c>
      <c r="C107" s="36"/>
      <c r="D107" s="3"/>
      <c r="F107" s="8"/>
      <c r="G107" s="3"/>
      <c r="H107" s="3"/>
      <c r="I107" s="3"/>
      <c r="J107" s="3"/>
      <c r="K107" s="39"/>
      <c r="R107" s="10"/>
      <c r="S107" s="10"/>
      <c r="U107" s="12"/>
      <c r="V107" s="12"/>
      <c r="W107" s="11"/>
      <c r="X107" s="16"/>
      <c r="Y107" s="16"/>
      <c r="Z107" s="16"/>
      <c r="AA107" s="8"/>
      <c r="AB107" s="8"/>
    </row>
    <row r="108" spans="1:33" s="2" customFormat="1" ht="12.75" customHeight="1" x14ac:dyDescent="0.2">
      <c r="C108" s="36"/>
      <c r="D108" s="3"/>
      <c r="F108" s="8"/>
      <c r="G108" s="3"/>
      <c r="H108" s="3"/>
      <c r="I108" s="3"/>
      <c r="J108" s="3"/>
      <c r="K108" s="39"/>
      <c r="R108" s="10"/>
      <c r="S108" s="10"/>
      <c r="U108" s="12"/>
      <c r="V108" s="12"/>
      <c r="W108" s="11"/>
      <c r="X108" s="16"/>
      <c r="Y108" s="16"/>
      <c r="Z108" s="16"/>
      <c r="AA108" s="8"/>
      <c r="AB108" s="8"/>
    </row>
    <row r="109" spans="1:33" s="129" customFormat="1" ht="12.75" customHeight="1" x14ac:dyDescent="0.2">
      <c r="A109" s="129" t="s">
        <v>124</v>
      </c>
      <c r="C109" s="190"/>
      <c r="D109" s="185"/>
      <c r="E109" s="185"/>
      <c r="F109" s="185"/>
      <c r="G109" s="185"/>
      <c r="H109" s="185"/>
      <c r="I109" s="185"/>
      <c r="J109" s="185"/>
      <c r="K109" s="185"/>
      <c r="R109" s="128"/>
      <c r="S109" s="128"/>
      <c r="U109" s="126"/>
      <c r="V109" s="126"/>
      <c r="W109" s="124"/>
      <c r="X109" s="125"/>
      <c r="Y109" s="125"/>
      <c r="Z109" s="128"/>
      <c r="AA109" s="127"/>
      <c r="AB109" s="127"/>
    </row>
  </sheetData>
  <sortState xmlns:xlrd2="http://schemas.microsoft.com/office/spreadsheetml/2017/richdata2" ref="A36:AG40">
    <sortCondition ref="C36:C40"/>
  </sortState>
  <mergeCells count="29">
    <mergeCell ref="A91:AG91"/>
    <mergeCell ref="A97:AG97"/>
    <mergeCell ref="A101:AG101"/>
    <mergeCell ref="A52:C53"/>
    <mergeCell ref="AF52:AF53"/>
    <mergeCell ref="A76:AE76"/>
    <mergeCell ref="A79:AG79"/>
    <mergeCell ref="A84:AG84"/>
    <mergeCell ref="A85:AG85"/>
    <mergeCell ref="AC4:AC7"/>
    <mergeCell ref="AD4:AD7"/>
    <mergeCell ref="AE4:AE7"/>
    <mergeCell ref="AF4:AF7"/>
    <mergeCell ref="AG4:AG7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B4:AB7"/>
    <mergeCell ref="L6:O6"/>
    <mergeCell ref="P6:S6"/>
    <mergeCell ref="T6:W6"/>
    <mergeCell ref="X6:AA6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2D6B78E-B6FA-428B-9536-9AA85B2F3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6EAB44-D5BA-4C09-BAFD-9CAE705EFEDD}"/>
</file>

<file path=customXml/itemProps3.xml><?xml version="1.0" encoding="utf-8"?>
<ds:datastoreItem xmlns:ds="http://schemas.openxmlformats.org/officeDocument/2006/customXml" ds:itemID="{0D5F58E6-EEC8-44D9-B708-A82A5B2DF5E2}">
  <ds:schemaRefs>
    <ds:schemaRef ds:uri="977d29e2-205b-4ea4-82af-9cc6e9f7e758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87448cc1-fbe9-4e1e-9494-dcd6d4c14d2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7BNNEMZ17MBP_2018</vt:lpstr>
      <vt:lpstr>'7BNNEMZ17MBP_2018'!Nyomtatási_cím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</dc:creator>
  <cp:lastModifiedBy>Cserniczky  Krisztina</cp:lastModifiedBy>
  <cp:lastPrinted>2020-02-18T11:59:12Z</cp:lastPrinted>
  <dcterms:created xsi:type="dcterms:W3CDTF">2001-04-17T07:32:56Z</dcterms:created>
  <dcterms:modified xsi:type="dcterms:W3CDTF">2020-11-23T11:21:10Z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146000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