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felsőbb évesekre vonatkozó tantervek/"/>
    </mc:Choice>
  </mc:AlternateContent>
  <xr:revisionPtr revIDLastSave="2" documentId="8_{BCBC56A0-8C95-4884-8614-71E06B0EF128}" xr6:coauthVersionLast="45" xr6:coauthVersionMax="45" xr10:uidLastSave="{52051C7D-D6DE-4184-AB73-A33D40567DB3}"/>
  <bookViews>
    <workbookView xWindow="25080" yWindow="-120" windowWidth="25440" windowHeight="15390" xr2:uid="{00000000-000D-0000-FFFF-FFFF00000000}"/>
  </bookViews>
  <sheets>
    <sheet name="Mintatanter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5" i="1" l="1"/>
  <c r="Q36" i="1"/>
  <c r="Q27" i="1"/>
  <c r="Q13" i="1"/>
  <c r="J13" i="1"/>
  <c r="G13" i="1"/>
  <c r="Q5" i="1"/>
  <c r="M5" i="1"/>
  <c r="J5" i="1"/>
  <c r="G5" i="1"/>
  <c r="Q69" i="1" l="1"/>
</calcChain>
</file>

<file path=xl/sharedStrings.xml><?xml version="1.0" encoding="utf-8"?>
<sst xmlns="http://schemas.openxmlformats.org/spreadsheetml/2006/main" count="483" uniqueCount="255">
  <si>
    <t xml:space="preserve">Pénzügy mesterképzés (MSc) szak operatív tanterve - 2019 / 20 / II. félévben kezdett </t>
  </si>
  <si>
    <t>Tantárgykód</t>
  </si>
  <si>
    <t>Tárgynév</t>
  </si>
  <si>
    <t>Számon-kérés</t>
  </si>
  <si>
    <t>Jelleg</t>
  </si>
  <si>
    <t>Félév</t>
  </si>
  <si>
    <t>Összesen</t>
  </si>
  <si>
    <t>Tárgyfelelős</t>
  </si>
  <si>
    <t>Tanszék</t>
  </si>
  <si>
    <t>Megjegyzések</t>
  </si>
  <si>
    <t>Ekvivalens tárgy</t>
  </si>
  <si>
    <t>Előkövetelmény (tantárgy neve és kódja)</t>
  </si>
  <si>
    <t>Komplex vizsga</t>
  </si>
  <si>
    <t>Specializáció választáskor</t>
  </si>
  <si>
    <t>1 (tavasz)</t>
  </si>
  <si>
    <t>Kredit</t>
  </si>
  <si>
    <t>2 (ősz)</t>
  </si>
  <si>
    <t>3 (tavasz)</t>
  </si>
  <si>
    <t>4 (ősz)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</si>
  <si>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</si>
  <si>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</si>
  <si>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</si>
  <si>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</si>
  <si>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</si>
  <si>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</si>
  <si>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</si>
  <si>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</si>
  <si>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Specializáció választáshoz szükséges tárgyak (az összes kötelező tárgy mellett)</t>
  </si>
  <si>
    <t>Rangsorolást képező tárgyak (x-szel jelölni) + megjegyzés</t>
  </si>
  <si>
    <t>4MA12NAK07M</t>
  </si>
  <si>
    <t>Fejezetek matematikából</t>
  </si>
  <si>
    <t>v</t>
  </si>
  <si>
    <t>K</t>
  </si>
  <si>
    <t>Megyeri Krisztina</t>
  </si>
  <si>
    <t>Matematika</t>
  </si>
  <si>
    <t>Aki alapszakon a 4MA12NAK25B Fejezetek a matematikából II. tárgyat teljesítette, a tárgyat nem veheti fel. Helyette a választható tárgyak közül kell plusz négy kreditértékű tárgyat teljesíteni.</t>
  </si>
  <si>
    <t>4OG33NAK09M</t>
  </si>
  <si>
    <t>Kutatásmódszertan, kommunikáció</t>
  </si>
  <si>
    <t>gyj</t>
  </si>
  <si>
    <t>Rosta Miklós</t>
  </si>
  <si>
    <t>Összehasonlító Gazdaságtan</t>
  </si>
  <si>
    <t>2BE52NAK04M</t>
  </si>
  <si>
    <t>Számítógépes problémamegoldás</t>
  </si>
  <si>
    <t>Juhász Péter</t>
  </si>
  <si>
    <t>Befektetések és Vállalati Pénzügy</t>
  </si>
  <si>
    <t>4MK24NAK06M</t>
  </si>
  <si>
    <t>Pénzügyi közgazdaságtan</t>
  </si>
  <si>
    <t>Szabó-Bakos Eszter</t>
  </si>
  <si>
    <t>Makroökonómia</t>
  </si>
  <si>
    <t>4MK24NAK01M</t>
  </si>
  <si>
    <t>Ökonometria</t>
  </si>
  <si>
    <t>Keresztély Tibor</t>
  </si>
  <si>
    <t>Statisztika</t>
  </si>
  <si>
    <t>4OP13NAK10M</t>
  </si>
  <si>
    <t>Többváltozós statisztikai modellezés</t>
  </si>
  <si>
    <t>Kovács Erzsébet</t>
  </si>
  <si>
    <t>Operációkutatás és Aktuáriustudományok</t>
  </si>
  <si>
    <t>2BE52NAK06M</t>
  </si>
  <si>
    <t>Pénzügyi jog II.</t>
  </si>
  <si>
    <t>Czoboly Gergely István</t>
  </si>
  <si>
    <t>Kötelező szaktárgyak</t>
  </si>
  <si>
    <t>2BE52NAK05M</t>
  </si>
  <si>
    <t>Befektetések</t>
  </si>
  <si>
    <t>a+v</t>
  </si>
  <si>
    <t>Berlinger Edina</t>
  </si>
  <si>
    <t>Tárgy koordinátor: Badics Milán</t>
  </si>
  <si>
    <t>x</t>
  </si>
  <si>
    <t>2BE52NAK01M</t>
  </si>
  <si>
    <t>Haladó vállalati pénzügy</t>
  </si>
  <si>
    <t>Csóka Péter</t>
  </si>
  <si>
    <t>4PU51NAK08M</t>
  </si>
  <si>
    <t xml:space="preserve">Haladó pénzügytan </t>
  </si>
  <si>
    <t>Kürthy Gábor</t>
  </si>
  <si>
    <t>Pénzügy</t>
  </si>
  <si>
    <t>2BE52NAV14M</t>
  </si>
  <si>
    <r>
      <t xml:space="preserve">Investition und Finanzierung für Fortgeschrittene </t>
    </r>
    <r>
      <rPr>
        <u/>
        <vertAlign val="superscript"/>
        <sz val="10"/>
        <color rgb="FFC00000"/>
        <rFont val="Arial"/>
        <family val="2"/>
        <charset val="238"/>
      </rPr>
      <t>6</t>
    </r>
  </si>
  <si>
    <t xml:space="preserve">K </t>
  </si>
  <si>
    <t>(5)</t>
  </si>
  <si>
    <t>Michael Puhle</t>
  </si>
  <si>
    <t>Befektetések és Vállalati Pénzügy Tanszék</t>
  </si>
  <si>
    <t>4PU51NAK09M</t>
  </si>
  <si>
    <t>Banküzemtan</t>
  </si>
  <si>
    <t>Madar László</t>
  </si>
  <si>
    <t>2BE52NAK05M 4PU51NAK08M</t>
  </si>
  <si>
    <t xml:space="preserve">Befektetések                    Haladó pénzügytan </t>
  </si>
  <si>
    <t>2BE52NBK04M</t>
  </si>
  <si>
    <t>Pénzügyi kockázatok kezelése</t>
  </si>
  <si>
    <t>Dömötör Barbara Mária</t>
  </si>
  <si>
    <t xml:space="preserve">Befektetések </t>
  </si>
  <si>
    <t>2PU51NAK09M</t>
  </si>
  <si>
    <t>Pénzügyi kimutatások elemzése</t>
  </si>
  <si>
    <t>Lukács János</t>
  </si>
  <si>
    <t>Pénzügyi Számvitel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</si>
  <si>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</si>
  <si>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</si>
  <si>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</si>
  <si>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</si>
  <si>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</si>
  <si>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</si>
  <si>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4PU51NAK01M</t>
  </si>
  <si>
    <t>Adózás</t>
  </si>
  <si>
    <t>Varga Erzsébet</t>
  </si>
  <si>
    <t>2BE52NBK05M</t>
  </si>
  <si>
    <t>Pszichológia és befektetői magatartás</t>
  </si>
  <si>
    <t>Kötelező specializációs tárgyak</t>
  </si>
  <si>
    <t>Vállalati pénzügy specializáció</t>
  </si>
  <si>
    <t xml:space="preserve">2BE52NCK01M </t>
  </si>
  <si>
    <t>Alkalmazott vállalatértékelés</t>
  </si>
  <si>
    <t>Váradi Kata</t>
  </si>
  <si>
    <t>2BE52NDK02M</t>
  </si>
  <si>
    <t>Beruházási és finanszírozási döntések</t>
  </si>
  <si>
    <t>Walter György</t>
  </si>
  <si>
    <t>2BE52NDK03M</t>
  </si>
  <si>
    <t>Csődelőrejelzés és vállalati válságkezelés</t>
  </si>
  <si>
    <t>Virág Miklós</t>
  </si>
  <si>
    <t>Vállalkozások Pénzügyei</t>
  </si>
  <si>
    <t>2BE52NDK04M</t>
  </si>
  <si>
    <t>Szakszeminárium I.</t>
  </si>
  <si>
    <t>Üzleti stratégiai esettanulmányok</t>
  </si>
  <si>
    <t>Stocker Miklós</t>
  </si>
  <si>
    <t>Vállalatgazdaságtan Intézet</t>
  </si>
  <si>
    <t xml:space="preserve">2PU51NCK26M </t>
  </si>
  <si>
    <t>Pénzügyi kontrolling</t>
  </si>
  <si>
    <t>Bordáné Rabóczki Mária</t>
  </si>
  <si>
    <t>Vezetői Számvitel</t>
  </si>
  <si>
    <t>2BE52NDK01M</t>
  </si>
  <si>
    <t>Vállalati pénzügyi információs rendszerek</t>
  </si>
  <si>
    <t>Keresztúri Judit Lilla</t>
  </si>
  <si>
    <t>2BE52NDK08M</t>
  </si>
  <si>
    <t>Szakszeminárium II.</t>
  </si>
  <si>
    <t>Befektetéselemző specializáció</t>
  </si>
  <si>
    <t>2BE52NAK07M</t>
  </si>
  <si>
    <t>Kötvény-és részvénypiacok</t>
  </si>
  <si>
    <t>Makara Tamás</t>
  </si>
  <si>
    <t>2BE52NDK15M</t>
  </si>
  <si>
    <t>Kvantitatív pénzügyek</t>
  </si>
  <si>
    <t>Bihary Zsolt</t>
  </si>
  <si>
    <t xml:space="preserve">2BE52NAK05M; 2BE52NAK04M </t>
  </si>
  <si>
    <t>Befektetések; Számítógépes problémamegoldás</t>
  </si>
  <si>
    <t>2BE52NDK06M</t>
  </si>
  <si>
    <t>Hitelezési kockázat és hitelderivatívák</t>
  </si>
  <si>
    <t>Havran Dániel</t>
  </si>
  <si>
    <t>2BE52NDK07M</t>
  </si>
  <si>
    <t xml:space="preserve">2PU51NBK07M </t>
  </si>
  <si>
    <t>Pénzügyi instrumentumok számvitele</t>
  </si>
  <si>
    <t>Gyenge Magdolna</t>
  </si>
  <si>
    <t xml:space="preserve">Vezetői Számvitel Tanszék  </t>
  </si>
  <si>
    <t>2BE52NAK08M</t>
  </si>
  <si>
    <t>Empirikus pénzügyek</t>
  </si>
  <si>
    <t>2BE52NDK12M</t>
  </si>
  <si>
    <t>Pénzügypolitika és közpénzügyek specializáció</t>
  </si>
  <si>
    <t>4PU51NAK18M</t>
  </si>
  <si>
    <t>Pénzelmélet, pénzügyi modellek</t>
  </si>
  <si>
    <t>Bánfi Tamás</t>
  </si>
  <si>
    <t>4PU51NAK19M</t>
  </si>
  <si>
    <t>Nemzetközi tőkepiacok működése</t>
  </si>
  <si>
    <t>Sebestyén Géza</t>
  </si>
  <si>
    <t>MNB Tanszék</t>
  </si>
  <si>
    <t>4PU51NAK39M</t>
  </si>
  <si>
    <t>Adó- és közpénzügyek elmélete</t>
  </si>
  <si>
    <t>Varga Erzsébet Teréz</t>
  </si>
  <si>
    <t>4PU51NAK22M</t>
  </si>
  <si>
    <t>Bank és pénzügyi intézményrendszer</t>
  </si>
  <si>
    <t>Varga József</t>
  </si>
  <si>
    <t>4PU51NAK11M</t>
  </si>
  <si>
    <t>4PU51NAK29M</t>
  </si>
  <si>
    <t>Makropénzügyi menedzsment</t>
  </si>
  <si>
    <t>4PU51NAK38M</t>
  </si>
  <si>
    <t>Pénzügyi esettanulmányok</t>
  </si>
  <si>
    <t>Kalfmann Petra</t>
  </si>
  <si>
    <t>4PU51NAK16M</t>
  </si>
  <si>
    <t>Szabadon választható tárgyak</t>
  </si>
  <si>
    <t>2BE52NAV18M</t>
  </si>
  <si>
    <t>Vállalatértékelés elmélete</t>
  </si>
  <si>
    <t>V</t>
  </si>
  <si>
    <t>2BE52NAV08M</t>
  </si>
  <si>
    <t>Eszközárazás és portfóliókezelés</t>
  </si>
  <si>
    <t>Lovas Anita</t>
  </si>
  <si>
    <t>Aki alapszakon a Pénzügyi számítások (2BE52NCK01B) tárgyat teljesítette, nem veheti fel a tárgyat.</t>
  </si>
  <si>
    <t>2BE52NAV01M</t>
  </si>
  <si>
    <t>Pénzügyi folyamatok I.</t>
  </si>
  <si>
    <t>Koordinátor: Márkus Balázs</t>
  </si>
  <si>
    <t>2PU51NAV01M</t>
  </si>
  <si>
    <t>Pénzügyi számvitel I. (felzárkóztató)</t>
  </si>
  <si>
    <t>Adorján Csaba</t>
  </si>
  <si>
    <t>Pénzügyi számvitel</t>
  </si>
  <si>
    <t>Aki a Budapesti Corvinus Egyetem, Pénzügy és számvitel alapszakát végezte el, nem veheti fel a tárgyat.</t>
  </si>
  <si>
    <t>2BE52NAV07M</t>
  </si>
  <si>
    <t>Befektetési tanácsadás </t>
  </si>
  <si>
    <t>2BE52NAV09M</t>
  </si>
  <si>
    <t>Derivative Markets</t>
  </si>
  <si>
    <t>2BE52NAV05M</t>
  </si>
  <si>
    <t>Ingatlanbefektetések</t>
  </si>
  <si>
    <t>Szűcs Balázs Árpád</t>
  </si>
  <si>
    <t>4EL22NAV05M</t>
  </si>
  <si>
    <t>Magyar közgazdasági gondolkodás története</t>
  </si>
  <si>
    <t>2PU51NBK05M</t>
  </si>
  <si>
    <t>Nemzetközi számviteli beszámolási rendszer</t>
  </si>
  <si>
    <t>Székács Péterné</t>
  </si>
  <si>
    <t>Vezetői Számvitel tanszék</t>
  </si>
  <si>
    <t>2VE81NAV27M</t>
  </si>
  <si>
    <t>Internationales Rechnungswesen</t>
  </si>
  <si>
    <t>Lázár László</t>
  </si>
  <si>
    <t>Vezetés és Kontroll Tsz.</t>
  </si>
  <si>
    <t>2BE52NAV12M</t>
  </si>
  <si>
    <t>Pénzügyi algoritmusok</t>
  </si>
  <si>
    <t xml:space="preserve">2BE52NAV02M </t>
  </si>
  <si>
    <t>Pénzügyi folyamatok II.</t>
  </si>
  <si>
    <t>2BE52NAV04M</t>
  </si>
  <si>
    <t>Pénzügyi piacok és instrumentumok</t>
  </si>
  <si>
    <t>2BE52NBK06M</t>
  </si>
  <si>
    <t>Pénzügyi prezentációs tréning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</si>
  <si>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</si>
  <si>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</si>
  <si>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</si>
  <si>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</si>
  <si>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</si>
  <si>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</si>
  <si>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</si>
  <si>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</si>
  <si>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</si>
  <si>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</si>
  <si>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</si>
  <si>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</si>
  <si>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és specializáció (amelyik szakon nincs specializáció, ott a differenciált szakmai ismeretek) kötelező és/vagy kötelezően választható tárgyai alkotják.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</si>
  <si>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</si>
  <si>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</si>
  <si>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</si>
  <si>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</si>
  <si>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specializáció kötelező 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</si>
  <si>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</si>
  <si>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</si>
  <si>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</si>
  <si>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</si>
  <si>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</si>
  <si>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specializáció komplex vizsgán ad számot a specializációval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</si>
  <si>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</si>
  <si>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</si>
  <si>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</si>
  <si>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</si>
  <si>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</si>
  <si>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</si>
  <si>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</si>
  <si>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</si>
  <si>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</si>
  <si>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</si>
  <si>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</si>
  <si>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</si>
  <si>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</si>
  <si>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</si>
  <si>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</si>
  <si>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</si>
  <si>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</si>
  <si>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</si>
  <si>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VGUG022NMMB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</si>
</sst>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rgb="FF000000"/>
      <name val="Arial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rgb="FF000000"/>
      <name val="Arial"/>
      <family val="2"/>
      <charset val="238"/>
    </font>
    <font>
      <strike/>
      <sz val="10"/>
      <name val="Arial"/>
      <family val="2"/>
      <charset val="238"/>
    </font>
    <font>
      <i/>
      <sz val="9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8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Times New Roman"/>
      <family val="1"/>
      <charset val="238"/>
    </font>
    <font>
      <sz val="11"/>
      <name val="Arial"/>
      <family val="2"/>
      <charset val="238"/>
    </font>
    <font>
      <strike/>
      <sz val="9"/>
      <name val="Arial"/>
      <family val="2"/>
      <charset val="238"/>
    </font>
    <font>
      <u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rgb="FFC00000"/>
      <name val="Arial"/>
      <family val="2"/>
      <charset val="238"/>
    </font>
    <font>
      <u/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u/>
      <vertAlign val="superscript"/>
      <sz val="10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60"/>
    <xf numFmtId="0" fontId="23" fillId="0" borderId="0" applyNumberFormat="0" applyFill="0" applyBorder="0" applyAlignment="0" applyProtection="0"/>
  </cellStyleXfs>
  <cellXfs count="368">
    <xf numFmtId="0" fontId="0" fillId="0" borderId="0" xfId="0" applyFont="1" applyAlignment="1"/>
    <xf numFmtId="0" fontId="4" fillId="0" borderId="1" xfId="0" applyFont="1" applyBorder="1"/>
    <xf numFmtId="0" fontId="5" fillId="0" borderId="0" xfId="0" applyFont="1"/>
    <xf numFmtId="0" fontId="3" fillId="0" borderId="13" xfId="0" applyFont="1" applyBorder="1" applyAlignment="1">
      <alignment horizontal="center"/>
    </xf>
    <xf numFmtId="0" fontId="5" fillId="3" borderId="18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" borderId="34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 shrinkToFit="1"/>
    </xf>
    <xf numFmtId="0" fontId="4" fillId="0" borderId="42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4" borderId="46" xfId="0" applyFont="1" applyFill="1" applyBorder="1" applyAlignment="1">
      <alignment vertical="center"/>
    </xf>
    <xf numFmtId="0" fontId="4" fillId="4" borderId="47" xfId="0" applyFont="1" applyFill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4" borderId="28" xfId="0" applyFont="1" applyFill="1" applyBorder="1" applyAlignment="1">
      <alignment vertical="center" shrinkToFi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vertical="center"/>
    </xf>
    <xf numFmtId="0" fontId="5" fillId="6" borderId="56" xfId="0" applyFont="1" applyFill="1" applyBorder="1" applyAlignment="1">
      <alignment vertical="center" wrapText="1"/>
    </xf>
    <xf numFmtId="0" fontId="5" fillId="6" borderId="56" xfId="0" applyFont="1" applyFill="1" applyBorder="1" applyAlignment="1">
      <alignment horizontal="center" vertical="center"/>
    </xf>
    <xf numFmtId="0" fontId="1" fillId="6" borderId="56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vertical="center"/>
    </xf>
    <xf numFmtId="0" fontId="4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3" borderId="51" xfId="0" applyFont="1" applyFill="1" applyBorder="1"/>
    <xf numFmtId="0" fontId="5" fillId="3" borderId="59" xfId="0" applyFont="1" applyFill="1" applyBorder="1" applyAlignment="1">
      <alignment wrapText="1"/>
    </xf>
    <xf numFmtId="0" fontId="5" fillId="3" borderId="59" xfId="0" applyFont="1" applyFill="1" applyBorder="1" applyAlignment="1">
      <alignment horizontal="center"/>
    </xf>
    <xf numFmtId="0" fontId="5" fillId="3" borderId="59" xfId="0" applyFont="1" applyFill="1" applyBorder="1"/>
    <xf numFmtId="0" fontId="4" fillId="0" borderId="28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18" fillId="0" borderId="0" xfId="0" applyFont="1" applyAlignment="1"/>
    <xf numFmtId="0" fontId="4" fillId="4" borderId="0" xfId="0" applyFont="1" applyFill="1" applyAlignment="1"/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60" xfId="0" applyFont="1" applyBorder="1"/>
    <xf numFmtId="0" fontId="5" fillId="0" borderId="46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3" borderId="48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0" borderId="61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0" fontId="4" fillId="0" borderId="36" xfId="0" applyFont="1" applyBorder="1" applyAlignment="1">
      <alignment vertical="center" wrapText="1"/>
    </xf>
    <xf numFmtId="0" fontId="4" fillId="0" borderId="26" xfId="0" applyFont="1" applyBorder="1" applyAlignment="1">
      <alignment vertical="top" wrapText="1"/>
    </xf>
    <xf numFmtId="0" fontId="4" fillId="0" borderId="31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5" xfId="0" applyFont="1" applyBorder="1" applyAlignment="1">
      <alignment vertical="center" wrapText="1"/>
    </xf>
    <xf numFmtId="14" fontId="4" fillId="0" borderId="26" xfId="0" applyNumberFormat="1" applyFont="1" applyBorder="1" applyAlignment="1">
      <alignment vertical="center" wrapText="1"/>
    </xf>
    <xf numFmtId="0" fontId="4" fillId="0" borderId="33" xfId="0" applyFont="1" applyBorder="1" applyAlignment="1">
      <alignment horizontal="left" vertical="top" wrapText="1"/>
    </xf>
    <xf numFmtId="0" fontId="4" fillId="0" borderId="52" xfId="0" applyFont="1" applyBorder="1" applyAlignment="1">
      <alignment vertical="center" wrapText="1"/>
    </xf>
    <xf numFmtId="0" fontId="4" fillId="0" borderId="54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9" fillId="0" borderId="41" xfId="0" applyFont="1" applyBorder="1" applyAlignment="1">
      <alignment vertical="center"/>
    </xf>
    <xf numFmtId="0" fontId="9" fillId="4" borderId="37" xfId="0" applyFont="1" applyFill="1" applyBorder="1" applyAlignment="1">
      <alignment vertical="center"/>
    </xf>
    <xf numFmtId="0" fontId="9" fillId="0" borderId="28" xfId="0" applyFont="1" applyBorder="1" applyAlignment="1">
      <alignment vertical="center" shrinkToFit="1"/>
    </xf>
    <xf numFmtId="0" fontId="4" fillId="3" borderId="35" xfId="0" applyFont="1" applyFill="1" applyBorder="1" applyAlignment="1">
      <alignment vertical="center" shrinkToFit="1"/>
    </xf>
    <xf numFmtId="0" fontId="4" fillId="0" borderId="64" xfId="0" applyFont="1" applyBorder="1" applyAlignment="1">
      <alignment vertical="center" wrapText="1"/>
    </xf>
    <xf numFmtId="0" fontId="4" fillId="3" borderId="63" xfId="0" applyFont="1" applyFill="1" applyBorder="1" applyAlignment="1">
      <alignment vertical="center" shrinkToFit="1"/>
    </xf>
    <xf numFmtId="0" fontId="0" fillId="0" borderId="0" xfId="0" applyFont="1" applyAlignment="1"/>
    <xf numFmtId="0" fontId="5" fillId="0" borderId="6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1" fillId="7" borderId="11" xfId="0" applyFont="1" applyFill="1" applyBorder="1" applyAlignment="1">
      <alignment vertical="center" wrapText="1"/>
    </xf>
    <xf numFmtId="0" fontId="4" fillId="3" borderId="59" xfId="0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4" fillId="0" borderId="2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 shrinkToFit="1"/>
    </xf>
    <xf numFmtId="0" fontId="4" fillId="0" borderId="11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0" fontId="9" fillId="0" borderId="63" xfId="0" applyFont="1" applyBorder="1" applyAlignment="1">
      <alignment vertical="center" wrapText="1"/>
    </xf>
    <xf numFmtId="0" fontId="5" fillId="0" borderId="63" xfId="0" applyFont="1" applyBorder="1" applyAlignment="1">
      <alignment horizontal="center" vertical="center"/>
    </xf>
    <xf numFmtId="0" fontId="4" fillId="0" borderId="63" xfId="0" applyFont="1" applyBorder="1" applyAlignment="1">
      <alignment horizontal="left" vertical="top" wrapText="1"/>
    </xf>
    <xf numFmtId="0" fontId="0" fillId="0" borderId="0" xfId="0" applyFont="1" applyAlignment="1"/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1" fillId="0" borderId="63" xfId="0" applyFont="1" applyFill="1" applyBorder="1" applyAlignment="1">
      <alignment vertical="center" shrinkToFit="1"/>
    </xf>
    <xf numFmtId="0" fontId="22" fillId="0" borderId="28" xfId="0" applyFont="1" applyFill="1" applyBorder="1" applyAlignment="1">
      <alignment horizontal="center" vertical="center"/>
    </xf>
    <xf numFmtId="0" fontId="24" fillId="0" borderId="27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3" borderId="28" xfId="0" applyFont="1" applyFill="1" applyBorder="1" applyAlignment="1">
      <alignment horizontal="center" vertical="center"/>
    </xf>
    <xf numFmtId="0" fontId="26" fillId="3" borderId="51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6" fillId="0" borderId="29" xfId="0" applyFont="1" applyBorder="1" applyAlignment="1">
      <alignment vertical="center" wrapText="1"/>
    </xf>
    <xf numFmtId="0" fontId="24" fillId="0" borderId="66" xfId="0" applyFont="1" applyFill="1" applyBorder="1" applyAlignment="1">
      <alignment vertical="center" wrapText="1"/>
    </xf>
    <xf numFmtId="0" fontId="25" fillId="0" borderId="63" xfId="2" applyFont="1" applyFill="1" applyBorder="1" applyAlignment="1" applyProtection="1">
      <alignment vertical="center" wrapText="1"/>
    </xf>
    <xf numFmtId="0" fontId="24" fillId="0" borderId="63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8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49" fontId="24" fillId="8" borderId="68" xfId="0" applyNumberFormat="1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vertical="center" wrapText="1"/>
    </xf>
    <xf numFmtId="0" fontId="24" fillId="0" borderId="68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57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 shrinkToFit="1"/>
    </xf>
    <xf numFmtId="0" fontId="10" fillId="0" borderId="38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 shrinkToFit="1"/>
    </xf>
    <xf numFmtId="0" fontId="5" fillId="0" borderId="5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3" xfId="0" applyFont="1" applyFill="1" applyBorder="1" applyAlignment="1">
      <alignment vertical="center" shrinkToFit="1"/>
    </xf>
    <xf numFmtId="0" fontId="5" fillId="4" borderId="60" xfId="0" applyFont="1" applyFill="1" applyBorder="1" applyAlignment="1">
      <alignment vertical="center"/>
    </xf>
    <xf numFmtId="0" fontId="5" fillId="4" borderId="60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vertical="center" shrinkToFit="1"/>
    </xf>
    <xf numFmtId="0" fontId="4" fillId="0" borderId="47" xfId="0" applyFont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 shrinkToFit="1"/>
    </xf>
    <xf numFmtId="0" fontId="5" fillId="0" borderId="34" xfId="0" applyFont="1" applyBorder="1" applyAlignment="1">
      <alignment horizontal="center" vertical="center"/>
    </xf>
    <xf numFmtId="0" fontId="21" fillId="0" borderId="43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51" xfId="0" applyFont="1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vertical="center" wrapText="1"/>
    </xf>
    <xf numFmtId="0" fontId="8" fillId="6" borderId="57" xfId="0" applyFont="1" applyFill="1" applyBorder="1" applyAlignment="1">
      <alignment vertical="center"/>
    </xf>
    <xf numFmtId="0" fontId="5" fillId="3" borderId="30" xfId="0" applyFont="1" applyFill="1" applyBorder="1"/>
    <xf numFmtId="0" fontId="5" fillId="3" borderId="60" xfId="0" applyFont="1" applyFill="1" applyBorder="1"/>
    <xf numFmtId="0" fontId="5" fillId="4" borderId="60" xfId="0" applyFont="1" applyFill="1" applyBorder="1"/>
    <xf numFmtId="0" fontId="5" fillId="4" borderId="60" xfId="0" applyFont="1" applyFill="1" applyBorder="1" applyAlignment="1">
      <alignment wrapText="1"/>
    </xf>
    <xf numFmtId="0" fontId="5" fillId="4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left" wrapText="1"/>
    </xf>
    <xf numFmtId="0" fontId="3" fillId="4" borderId="60" xfId="0" applyFont="1" applyFill="1" applyBorder="1"/>
    <xf numFmtId="49" fontId="5" fillId="4" borderId="60" xfId="0" applyNumberFormat="1" applyFont="1" applyFill="1" applyBorder="1" applyAlignment="1">
      <alignment vertical="center"/>
    </xf>
    <xf numFmtId="0" fontId="5" fillId="4" borderId="60" xfId="0" applyFont="1" applyFill="1" applyBorder="1" applyAlignment="1">
      <alignment vertical="center" shrinkToFit="1"/>
    </xf>
    <xf numFmtId="0" fontId="17" fillId="4" borderId="60" xfId="0" applyFont="1" applyFill="1" applyBorder="1" applyAlignment="1">
      <alignment vertical="center"/>
    </xf>
    <xf numFmtId="0" fontId="17" fillId="4" borderId="60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vertical="center" shrinkToFit="1"/>
    </xf>
    <xf numFmtId="0" fontId="7" fillId="4" borderId="60" xfId="0" applyFont="1" applyFill="1" applyBorder="1"/>
    <xf numFmtId="0" fontId="3" fillId="4" borderId="60" xfId="0" applyFont="1" applyFill="1" applyBorder="1" applyAlignment="1">
      <alignment vertical="center"/>
    </xf>
    <xf numFmtId="0" fontId="3" fillId="4" borderId="60" xfId="0" applyFont="1" applyFill="1" applyBorder="1" applyAlignment="1">
      <alignment horizontal="right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vertical="center" shrinkToFit="1"/>
    </xf>
    <xf numFmtId="0" fontId="3" fillId="4" borderId="6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/>
    <xf numFmtId="0" fontId="2" fillId="0" borderId="46" xfId="0" applyFont="1" applyBorder="1" applyAlignment="1"/>
    <xf numFmtId="0" fontId="2" fillId="0" borderId="47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58" xfId="0" applyFont="1" applyBorder="1" applyAlignment="1"/>
    <xf numFmtId="0" fontId="0" fillId="0" borderId="0" xfId="0" applyFont="1" applyAlignment="1"/>
    <xf numFmtId="0" fontId="2" fillId="0" borderId="1" xfId="0" applyFont="1" applyBorder="1" applyAlignment="1"/>
    <xf numFmtId="0" fontId="3" fillId="3" borderId="5" xfId="0" applyFont="1" applyFill="1" applyBorder="1" applyAlignment="1">
      <alignment horizontal="center" vertical="center" textRotation="90"/>
    </xf>
    <xf numFmtId="0" fontId="2" fillId="0" borderId="11" xfId="0" applyFont="1" applyBorder="1" applyAlignment="1"/>
    <xf numFmtId="0" fontId="2" fillId="0" borderId="15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2" fillId="0" borderId="48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4" xfId="0" applyFont="1" applyBorder="1" applyAlignment="1"/>
    <xf numFmtId="0" fontId="1" fillId="2" borderId="55" xfId="0" applyFont="1" applyFill="1" applyBorder="1" applyAlignment="1">
      <alignment horizontal="center" vertical="center"/>
    </xf>
    <xf numFmtId="0" fontId="2" fillId="0" borderId="56" xfId="0" applyFont="1" applyBorder="1" applyAlignment="1"/>
    <xf numFmtId="0" fontId="2" fillId="0" borderId="57" xfId="0" applyFont="1" applyBorder="1" applyAlignment="1"/>
    <xf numFmtId="0" fontId="3" fillId="0" borderId="5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 applyAlignment="1"/>
    <xf numFmtId="0" fontId="3" fillId="0" borderId="4" xfId="0" applyFont="1" applyBorder="1" applyAlignment="1">
      <alignment horizontal="center" vertical="center" textRotation="90" wrapText="1"/>
    </xf>
    <xf numFmtId="0" fontId="2" fillId="0" borderId="49" xfId="0" applyFont="1" applyBorder="1" applyAlignment="1"/>
    <xf numFmtId="0" fontId="2" fillId="0" borderId="12" xfId="0" applyFont="1" applyBorder="1" applyAlignment="1"/>
    <xf numFmtId="0" fontId="7" fillId="3" borderId="48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/>
    <xf numFmtId="0" fontId="7" fillId="3" borderId="14" xfId="0" applyFont="1" applyFill="1" applyBorder="1" applyAlignment="1">
      <alignment horizontal="center" vertical="center" textRotation="90" wrapText="1"/>
    </xf>
    <xf numFmtId="0" fontId="22" fillId="0" borderId="27" xfId="0" applyFont="1" applyBorder="1" applyAlignment="1">
      <alignment vertical="center"/>
    </xf>
  </cellXfs>
  <cellStyles count="3">
    <cellStyle name="Hivatkozás" xfId="2" builtinId="8"/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EL22NAV06M" TargetMode="External"/><Relationship Id="rId18" Type="http://schemas.openxmlformats.org/officeDocument/2006/relationships/hyperlink" Target="http://tantargy.uni-corvinus.hu/2BE52NDK04M" TargetMode="External"/><Relationship Id="rId26" Type="http://schemas.openxmlformats.org/officeDocument/2006/relationships/hyperlink" Target="http://tantargy.uni-corvinus.hu/2BE52NDK07M" TargetMode="External"/><Relationship Id="rId39" Type="http://schemas.openxmlformats.org/officeDocument/2006/relationships/hyperlink" Target="http://tantargy.uni-corvinus.hu/4EL22NAV05M" TargetMode="External"/><Relationship Id="rId21" Type="http://schemas.openxmlformats.org/officeDocument/2006/relationships/hyperlink" Target="http://tantargy.uni-corvinus.hu/2BE52NDK01M" TargetMode="External"/><Relationship Id="rId34" Type="http://schemas.openxmlformats.org/officeDocument/2006/relationships/hyperlink" Target="http://tantargy.uni-corvinus.hu/4PU51NAK16M" TargetMode="External"/><Relationship Id="rId42" Type="http://schemas.openxmlformats.org/officeDocument/2006/relationships/hyperlink" Target="http://tantargy.uni-corvinus.hu/2BE52NAV02M" TargetMode="External"/><Relationship Id="rId47" Type="http://schemas.openxmlformats.org/officeDocument/2006/relationships/hyperlink" Target="https://portal.uni-corvinus.hu/index.php?id=22720&amp;tanKod=2PU51NAK09M" TargetMode="External"/><Relationship Id="rId7" Type="http://schemas.openxmlformats.org/officeDocument/2006/relationships/hyperlink" Target="http://tantargy.uni-corvinus.hu/2BE52NAK06M" TargetMode="External"/><Relationship Id="rId2" Type="http://schemas.openxmlformats.org/officeDocument/2006/relationships/hyperlink" Target="http://tantargy.uni-corvinus.hu/4OG33NAK09M" TargetMode="External"/><Relationship Id="rId16" Type="http://schemas.openxmlformats.org/officeDocument/2006/relationships/hyperlink" Target="http://tantargy.uni-corvinus.hu/2BE52NDK02M" TargetMode="External"/><Relationship Id="rId29" Type="http://schemas.openxmlformats.org/officeDocument/2006/relationships/hyperlink" Target="http://tantargy.uni-corvinus.hu/2BE52NDK12M" TargetMode="External"/><Relationship Id="rId11" Type="http://schemas.openxmlformats.org/officeDocument/2006/relationships/hyperlink" Target="http://tantargy.uni-corvinus.hu/4PU51NAK09M" TargetMode="External"/><Relationship Id="rId24" Type="http://schemas.openxmlformats.org/officeDocument/2006/relationships/hyperlink" Target="http://tantargy.uni-corvinus.hu/2BE52NAK07M" TargetMode="External"/><Relationship Id="rId32" Type="http://schemas.openxmlformats.org/officeDocument/2006/relationships/hyperlink" Target="http://tantargy.uni-corvinus.hu/4PU51NAK11M" TargetMode="External"/><Relationship Id="rId37" Type="http://schemas.openxmlformats.org/officeDocument/2006/relationships/hyperlink" Target="http://portal.uni-corvinus.hu/index.php?id=22720&amp;tanKod=2BE52NAV09M" TargetMode="External"/><Relationship Id="rId40" Type="http://schemas.openxmlformats.org/officeDocument/2006/relationships/hyperlink" Target="http://tantargy.uni-corvinus.hu/2PU51NBK05M" TargetMode="External"/><Relationship Id="rId45" Type="http://schemas.openxmlformats.org/officeDocument/2006/relationships/hyperlink" Target="https://portal.uni-corvinus.hu/index.php?id=22720&amp;tanKod=4PU51NAK29M" TargetMode="External"/><Relationship Id="rId5" Type="http://schemas.openxmlformats.org/officeDocument/2006/relationships/hyperlink" Target="http://tantargy.uni-corvinus.hu/4MK24NAK01M" TargetMode="External"/><Relationship Id="rId15" Type="http://schemas.openxmlformats.org/officeDocument/2006/relationships/hyperlink" Target="http://tantargy.uni-corvinus.hu/2BE52NCK01M" TargetMode="External"/><Relationship Id="rId23" Type="http://schemas.openxmlformats.org/officeDocument/2006/relationships/hyperlink" Target="http://tantargy.uni-corvinus.hu/2BE52NCK01M" TargetMode="External"/><Relationship Id="rId28" Type="http://schemas.openxmlformats.org/officeDocument/2006/relationships/hyperlink" Target="http://tantargy.uni-corvinus.hu/2BE52NAK08M" TargetMode="External"/><Relationship Id="rId36" Type="http://schemas.openxmlformats.org/officeDocument/2006/relationships/hyperlink" Target="http://portal.uni-corvinus.hu/index.php?id=22720&amp;tanKod=2PU51NAV01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BE52NAK01M" TargetMode="External"/><Relationship Id="rId19" Type="http://schemas.openxmlformats.org/officeDocument/2006/relationships/hyperlink" Target="http://tantargy.uni-corvinus.hu/2VL60NDK08M" TargetMode="External"/><Relationship Id="rId31" Type="http://schemas.openxmlformats.org/officeDocument/2006/relationships/hyperlink" Target="http://tantargy.uni-corvinus.hu/4PU51NAK22M" TargetMode="External"/><Relationship Id="rId44" Type="http://schemas.openxmlformats.org/officeDocument/2006/relationships/hyperlink" Target="http://tantargy.uni-corvinus.hu/2BE52NBK06M" TargetMode="External"/><Relationship Id="rId4" Type="http://schemas.openxmlformats.org/officeDocument/2006/relationships/hyperlink" Target="http://tantargy.uni-corvinus.hu/4MK24NAK06M" TargetMode="External"/><Relationship Id="rId9" Type="http://schemas.openxmlformats.org/officeDocument/2006/relationships/hyperlink" Target="http://tantargy.uni-corvinus.hu/4PU51NAK08M" TargetMode="External"/><Relationship Id="rId14" Type="http://schemas.openxmlformats.org/officeDocument/2006/relationships/hyperlink" Target="http://tantargy.uni-corvinus.hu/2BE52NBK05M" TargetMode="External"/><Relationship Id="rId22" Type="http://schemas.openxmlformats.org/officeDocument/2006/relationships/hyperlink" Target="http://tantargy.uni-corvinus.hu/2BE52NDK08M" TargetMode="External"/><Relationship Id="rId27" Type="http://schemas.openxmlformats.org/officeDocument/2006/relationships/hyperlink" Target="http://tantargy.uni-corvinus.hu/2PU51NBK07M" TargetMode="External"/><Relationship Id="rId30" Type="http://schemas.openxmlformats.org/officeDocument/2006/relationships/hyperlink" Target="http://tantargy.uni-corvinus.hu/4PU51NAK05M" TargetMode="External"/><Relationship Id="rId35" Type="http://schemas.openxmlformats.org/officeDocument/2006/relationships/hyperlink" Target="http://portal.uni-corvinus.hu/index.php?id=22720&amp;tanKod=2BE52NAV01M" TargetMode="External"/><Relationship Id="rId43" Type="http://schemas.openxmlformats.org/officeDocument/2006/relationships/hyperlink" Target="http://tantargy.uni-corvinus.hu/2BE52NAV04M" TargetMode="External"/><Relationship Id="rId48" Type="http://schemas.openxmlformats.org/officeDocument/2006/relationships/hyperlink" Target="https://portal.uni-corvinus.hu/index.php?id=22720&amp;tanKod=4PU51NAK01M" TargetMode="External"/><Relationship Id="rId8" Type="http://schemas.openxmlformats.org/officeDocument/2006/relationships/hyperlink" Target="http://tantargy.uni-corvinus.hu/2BE52NAK05M" TargetMode="External"/><Relationship Id="rId3" Type="http://schemas.openxmlformats.org/officeDocument/2006/relationships/hyperlink" Target="http://tantargy.uni-corvinus.hu/2BE52NAK04M" TargetMode="External"/><Relationship Id="rId12" Type="http://schemas.openxmlformats.org/officeDocument/2006/relationships/hyperlink" Target="http://tantargy.uni-corvinus.hu/2BE52NBK04M" TargetMode="External"/><Relationship Id="rId17" Type="http://schemas.openxmlformats.org/officeDocument/2006/relationships/hyperlink" Target="http://tantargy.uni-corvinus.hu/2BE52NDK03M" TargetMode="External"/><Relationship Id="rId25" Type="http://schemas.openxmlformats.org/officeDocument/2006/relationships/hyperlink" Target="http://tantargy.uni-corvinus.hu/2BE52NDK06M" TargetMode="External"/><Relationship Id="rId33" Type="http://schemas.openxmlformats.org/officeDocument/2006/relationships/hyperlink" Target="http://tantargy.uni-corvinus.hu/4PU51NAK03M" TargetMode="External"/><Relationship Id="rId38" Type="http://schemas.openxmlformats.org/officeDocument/2006/relationships/hyperlink" Target="http://tantargy.uni-corvinus.hu/2BE52NAV05M" TargetMode="External"/><Relationship Id="rId46" Type="http://schemas.openxmlformats.org/officeDocument/2006/relationships/hyperlink" Target="https://portal.uni-corvinus.hu/index.php?id=22720&amp;tanKod=2BE52NDK15M" TargetMode="External"/><Relationship Id="rId20" Type="http://schemas.openxmlformats.org/officeDocument/2006/relationships/hyperlink" Target="http://tantargy.uni-corvinus.hu/2PU51NCK06M" TargetMode="External"/><Relationship Id="rId41" Type="http://schemas.openxmlformats.org/officeDocument/2006/relationships/hyperlink" Target="http://portal.uni-corvinus.hu/index.php?id=22720&amp;tanKod=2BE52NAV12M" TargetMode="External"/><Relationship Id="rId1" Type="http://schemas.openxmlformats.org/officeDocument/2006/relationships/hyperlink" Target="http://tantargy.uni-corvinus.hu/4MA12NAK07M" TargetMode="External"/><Relationship Id="rId6" Type="http://schemas.openxmlformats.org/officeDocument/2006/relationships/hyperlink" Target="http://tantargy.uni-corvinus.hu/4OP13NAK10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AD1003"/>
  <sheetViews>
    <sheetView tabSelected="1" topLeftCell="A4" zoomScale="115" zoomScaleNormal="115" workbookViewId="0">
      <selection activeCell="G27" sqref="G27"/>
    </sheetView>
  </sheetViews>
  <sheetFormatPr defaultColWidth="12.625" defaultRowHeight="15" customHeight="1" x14ac:dyDescent="0.2"/>
  <cols>
    <col min="1" max="1" width="12.375" customWidth="1"/>
    <col min="2" max="2" width="35.625" customWidth="1"/>
    <col min="3" max="3" width="4.375" customWidth="1"/>
    <col min="4" max="4" width="3.5" customWidth="1"/>
    <col min="5" max="16" width="2.375" customWidth="1"/>
    <col min="17" max="17" width="5.5" customWidth="1"/>
    <col min="18" max="18" width="18.625" customWidth="1"/>
    <col min="19" max="19" width="33.375" customWidth="1"/>
    <col min="20" max="20" width="43.875" style="153" customWidth="1"/>
    <col min="21" max="21" width="11.75" customWidth="1"/>
    <col min="22" max="22" width="10.75" customWidth="1"/>
    <col min="23" max="23" width="12.5" customWidth="1"/>
    <col min="24" max="24" width="18.25" customWidth="1"/>
    <col min="25" max="25" width="14" customWidth="1"/>
    <col min="26" max="26" width="13.5" customWidth="1"/>
    <col min="27" max="27" width="11.75" customWidth="1"/>
    <col min="28" max="28" width="17.875" customWidth="1"/>
    <col min="29" max="29" width="15.625" customWidth="1"/>
    <col min="30" max="30" width="7.625" customWidth="1"/>
  </cols>
  <sheetData>
    <row r="1" spans="1:30" ht="29.25" customHeight="1" x14ac:dyDescent="0.2">
      <c r="A1" s="354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6"/>
      <c r="T1" s="263"/>
      <c r="U1" s="1"/>
      <c r="V1" s="1"/>
      <c r="W1" s="1"/>
      <c r="X1" s="1"/>
      <c r="Y1" s="1"/>
      <c r="Z1" s="1"/>
      <c r="AA1" s="1"/>
      <c r="AB1" s="1"/>
      <c r="AC1" s="1"/>
      <c r="AD1" s="2"/>
    </row>
    <row r="2" spans="1:30" ht="12.75" customHeight="1" x14ac:dyDescent="0.2">
      <c r="A2" s="358" t="s">
        <v>1</v>
      </c>
      <c r="B2" s="349" t="s">
        <v>2</v>
      </c>
      <c r="C2" s="360" t="s">
        <v>3</v>
      </c>
      <c r="D2" s="360" t="s">
        <v>4</v>
      </c>
      <c r="E2" s="357" t="s">
        <v>5</v>
      </c>
      <c r="F2" s="355"/>
      <c r="G2" s="355"/>
      <c r="H2" s="355"/>
      <c r="I2" s="355"/>
      <c r="J2" s="356"/>
      <c r="K2" s="357" t="s">
        <v>5</v>
      </c>
      <c r="L2" s="355"/>
      <c r="M2" s="355"/>
      <c r="N2" s="355"/>
      <c r="O2" s="355"/>
      <c r="P2" s="356"/>
      <c r="Q2" s="346" t="s">
        <v>6</v>
      </c>
      <c r="R2" s="349" t="s">
        <v>7</v>
      </c>
      <c r="S2" s="352" t="s">
        <v>8</v>
      </c>
      <c r="T2" s="351" t="s">
        <v>9</v>
      </c>
      <c r="U2" s="337" t="s">
        <v>10</v>
      </c>
      <c r="V2" s="338"/>
      <c r="W2" s="337" t="s">
        <v>11</v>
      </c>
      <c r="X2" s="338"/>
      <c r="Y2" s="337" t="s">
        <v>12</v>
      </c>
      <c r="Z2" s="343"/>
      <c r="AA2" s="338"/>
      <c r="AB2" s="337" t="s">
        <v>13</v>
      </c>
      <c r="AC2" s="338"/>
      <c r="AD2" s="2"/>
    </row>
    <row r="3" spans="1:30" ht="17.25" customHeight="1" x14ac:dyDescent="0.2">
      <c r="A3" s="359"/>
      <c r="B3" s="350"/>
      <c r="C3" s="361"/>
      <c r="D3" s="361"/>
      <c r="E3" s="364" t="s">
        <v>14</v>
      </c>
      <c r="F3" s="365"/>
      <c r="G3" s="363" t="s">
        <v>15</v>
      </c>
      <c r="H3" s="364" t="s">
        <v>16</v>
      </c>
      <c r="I3" s="365"/>
      <c r="J3" s="366" t="s">
        <v>15</v>
      </c>
      <c r="K3" s="364" t="s">
        <v>17</v>
      </c>
      <c r="L3" s="365"/>
      <c r="M3" s="363" t="s">
        <v>15</v>
      </c>
      <c r="N3" s="364" t="s">
        <v>18</v>
      </c>
      <c r="O3" s="365"/>
      <c r="P3" s="366" t="s">
        <v>15</v>
      </c>
      <c r="Q3" s="347"/>
      <c r="R3" s="350"/>
      <c r="S3" s="353"/>
      <c r="T3" s="347"/>
      <c r="U3" s="339"/>
      <c r="V3" s="340"/>
      <c r="W3" s="339"/>
      <c r="X3" s="340"/>
      <c r="Y3" s="339"/>
      <c r="Z3" s="344"/>
      <c r="AA3" s="340"/>
      <c r="AB3" s="339"/>
      <c r="AC3" s="340"/>
      <c r="AD3" s="2"/>
    </row>
    <row r="4" spans="1:30" ht="15" customHeight="1" thickBot="1" x14ac:dyDescent="0.25">
      <c r="A4" s="359"/>
      <c r="B4" s="350"/>
      <c r="C4" s="362"/>
      <c r="D4" s="362"/>
      <c r="E4" s="3" t="s">
        <v>19</v>
      </c>
      <c r="F4" s="264" t="s">
        <v>20</v>
      </c>
      <c r="G4" s="350"/>
      <c r="H4" s="264" t="s">
        <v>19</v>
      </c>
      <c r="I4" s="264" t="s">
        <v>20</v>
      </c>
      <c r="J4" s="353"/>
      <c r="K4" s="265" t="s">
        <v>19</v>
      </c>
      <c r="L4" s="264" t="s">
        <v>20</v>
      </c>
      <c r="M4" s="350"/>
      <c r="N4" s="264" t="s">
        <v>19</v>
      </c>
      <c r="O4" s="264" t="s">
        <v>20</v>
      </c>
      <c r="P4" s="353"/>
      <c r="Q4" s="348"/>
      <c r="R4" s="350"/>
      <c r="S4" s="353"/>
      <c r="T4" s="348"/>
      <c r="U4" s="341"/>
      <c r="V4" s="342"/>
      <c r="W4" s="341"/>
      <c r="X4" s="342"/>
      <c r="Y4" s="341"/>
      <c r="Z4" s="345"/>
      <c r="AA4" s="342"/>
      <c r="AB4" s="341"/>
      <c r="AC4" s="342"/>
      <c r="AD4" s="2"/>
    </row>
    <row r="5" spans="1:30" ht="12.75" customHeight="1" thickBot="1" x14ac:dyDescent="0.25">
      <c r="A5" s="4"/>
      <c r="B5" s="5" t="s">
        <v>21</v>
      </c>
      <c r="C5" s="6"/>
      <c r="D5" s="7"/>
      <c r="E5" s="8"/>
      <c r="F5" s="6"/>
      <c r="G5" s="9">
        <f>SUM(G6:G12)</f>
        <v>16</v>
      </c>
      <c r="H5" s="6"/>
      <c r="I5" s="6"/>
      <c r="J5" s="10">
        <f>SUM(J6:J12)</f>
        <v>10</v>
      </c>
      <c r="K5" s="11"/>
      <c r="L5" s="6"/>
      <c r="M5" s="9">
        <f>SUM(M6:M12)</f>
        <v>5</v>
      </c>
      <c r="N5" s="6"/>
      <c r="O5" s="6"/>
      <c r="P5" s="12"/>
      <c r="Q5" s="13">
        <f>SUM(Q6:Q12)</f>
        <v>31</v>
      </c>
      <c r="R5" s="14"/>
      <c r="S5" s="15"/>
      <c r="T5" s="266"/>
      <c r="U5" s="173" t="s">
        <v>22</v>
      </c>
      <c r="V5" s="174" t="s">
        <v>23</v>
      </c>
      <c r="W5" s="173" t="s">
        <v>22</v>
      </c>
      <c r="X5" s="174" t="s">
        <v>23</v>
      </c>
      <c r="Y5" s="175" t="s">
        <v>24</v>
      </c>
      <c r="Z5" s="176" t="s">
        <v>25</v>
      </c>
      <c r="AA5" s="177" t="s">
        <v>26</v>
      </c>
      <c r="AB5" s="175" t="s">
        <v>27</v>
      </c>
      <c r="AC5" s="177" t="s">
        <v>28</v>
      </c>
      <c r="AD5" s="18"/>
    </row>
    <row r="6" spans="1:30" ht="36" customHeight="1" x14ac:dyDescent="0.2">
      <c r="A6" s="219" t="s">
        <v>29</v>
      </c>
      <c r="B6" s="220" t="s">
        <v>30</v>
      </c>
      <c r="C6" s="267" t="s">
        <v>31</v>
      </c>
      <c r="D6" s="268" t="s">
        <v>32</v>
      </c>
      <c r="E6" s="221">
        <v>0</v>
      </c>
      <c r="F6" s="222">
        <v>2</v>
      </c>
      <c r="G6" s="19">
        <v>4</v>
      </c>
      <c r="H6" s="222"/>
      <c r="I6" s="222"/>
      <c r="J6" s="224"/>
      <c r="K6" s="269"/>
      <c r="L6" s="222"/>
      <c r="M6" s="19"/>
      <c r="N6" s="222"/>
      <c r="O6" s="222"/>
      <c r="P6" s="224"/>
      <c r="Q6" s="20">
        <v>4</v>
      </c>
      <c r="R6" s="216" t="s">
        <v>33</v>
      </c>
      <c r="S6" s="21" t="s">
        <v>34</v>
      </c>
      <c r="T6" s="180" t="s">
        <v>35</v>
      </c>
      <c r="U6" s="270"/>
      <c r="V6" s="22"/>
      <c r="W6" s="270"/>
      <c r="X6" s="22"/>
      <c r="Y6" s="271"/>
      <c r="Z6" s="222"/>
      <c r="AA6" s="23"/>
      <c r="AB6" s="221"/>
      <c r="AC6" s="24"/>
      <c r="AD6" s="18"/>
    </row>
    <row r="7" spans="1:30" ht="12.75" customHeight="1" x14ac:dyDescent="0.2">
      <c r="A7" s="25" t="s">
        <v>36</v>
      </c>
      <c r="B7" s="199" t="s">
        <v>37</v>
      </c>
      <c r="C7" s="26" t="s">
        <v>38</v>
      </c>
      <c r="D7" s="238" t="s">
        <v>32</v>
      </c>
      <c r="E7" s="27">
        <v>0</v>
      </c>
      <c r="F7" s="134">
        <v>2</v>
      </c>
      <c r="G7" s="28">
        <v>4</v>
      </c>
      <c r="H7" s="134"/>
      <c r="I7" s="134"/>
      <c r="J7" s="29"/>
      <c r="K7" s="272"/>
      <c r="L7" s="134"/>
      <c r="M7" s="28"/>
      <c r="N7" s="134"/>
      <c r="O7" s="134"/>
      <c r="P7" s="29"/>
      <c r="Q7" s="30">
        <v>4</v>
      </c>
      <c r="R7" s="216" t="s">
        <v>39</v>
      </c>
      <c r="S7" s="31" t="s">
        <v>40</v>
      </c>
      <c r="T7" s="181"/>
      <c r="U7" s="32"/>
      <c r="V7" s="33"/>
      <c r="W7" s="32"/>
      <c r="X7" s="33"/>
      <c r="Y7" s="34"/>
      <c r="Z7" s="134"/>
      <c r="AA7" s="35"/>
      <c r="AB7" s="27"/>
      <c r="AC7" s="36"/>
      <c r="AD7" s="18"/>
    </row>
    <row r="8" spans="1:30" ht="12.75" customHeight="1" x14ac:dyDescent="0.2">
      <c r="A8" s="25" t="s">
        <v>41</v>
      </c>
      <c r="B8" s="200" t="s">
        <v>42</v>
      </c>
      <c r="C8" s="26" t="s">
        <v>31</v>
      </c>
      <c r="D8" s="238" t="s">
        <v>32</v>
      </c>
      <c r="E8" s="27">
        <v>0</v>
      </c>
      <c r="F8" s="134">
        <v>2</v>
      </c>
      <c r="G8" s="28">
        <v>4</v>
      </c>
      <c r="H8" s="37"/>
      <c r="I8" s="37"/>
      <c r="J8" s="38"/>
      <c r="K8" s="273"/>
      <c r="L8" s="37"/>
      <c r="M8" s="39"/>
      <c r="N8" s="37"/>
      <c r="O8" s="37"/>
      <c r="P8" s="38"/>
      <c r="Q8" s="30">
        <v>4</v>
      </c>
      <c r="R8" s="40" t="s">
        <v>43</v>
      </c>
      <c r="S8" s="31" t="s">
        <v>44</v>
      </c>
      <c r="T8" s="181"/>
      <c r="U8" s="32"/>
      <c r="V8" s="33"/>
      <c r="W8" s="32"/>
      <c r="X8" s="33"/>
      <c r="Y8" s="34"/>
      <c r="Z8" s="134"/>
      <c r="AA8" s="35"/>
      <c r="AB8" s="27"/>
      <c r="AC8" s="36"/>
      <c r="AD8" s="18"/>
    </row>
    <row r="9" spans="1:30" ht="12.75" customHeight="1" x14ac:dyDescent="0.2">
      <c r="A9" s="25" t="s">
        <v>45</v>
      </c>
      <c r="B9" s="199" t="s">
        <v>46</v>
      </c>
      <c r="C9" s="26" t="s">
        <v>31</v>
      </c>
      <c r="D9" s="238" t="s">
        <v>32</v>
      </c>
      <c r="E9" s="27">
        <v>2</v>
      </c>
      <c r="F9" s="134">
        <v>0</v>
      </c>
      <c r="G9" s="28">
        <v>4</v>
      </c>
      <c r="H9" s="41"/>
      <c r="I9" s="41"/>
      <c r="J9" s="42"/>
      <c r="K9" s="274"/>
      <c r="L9" s="41"/>
      <c r="M9" s="43"/>
      <c r="N9" s="41"/>
      <c r="O9" s="41"/>
      <c r="P9" s="42"/>
      <c r="Q9" s="44">
        <v>4</v>
      </c>
      <c r="R9" s="275" t="s">
        <v>47</v>
      </c>
      <c r="S9" s="31" t="s">
        <v>48</v>
      </c>
      <c r="T9" s="181"/>
      <c r="U9" s="32"/>
      <c r="V9" s="33"/>
      <c r="W9" s="32"/>
      <c r="X9" s="33"/>
      <c r="Y9" s="34"/>
      <c r="Z9" s="134"/>
      <c r="AA9" s="35"/>
      <c r="AB9" s="27"/>
      <c r="AC9" s="36"/>
      <c r="AD9" s="18"/>
    </row>
    <row r="10" spans="1:30" ht="12.75" customHeight="1" x14ac:dyDescent="0.2">
      <c r="A10" s="25" t="s">
        <v>49</v>
      </c>
      <c r="B10" s="199" t="s">
        <v>50</v>
      </c>
      <c r="C10" s="276" t="s">
        <v>31</v>
      </c>
      <c r="D10" s="45" t="s">
        <v>32</v>
      </c>
      <c r="E10" s="27"/>
      <c r="F10" s="134"/>
      <c r="G10" s="28"/>
      <c r="H10" s="134">
        <v>2</v>
      </c>
      <c r="I10" s="134">
        <v>2</v>
      </c>
      <c r="J10" s="29">
        <v>5</v>
      </c>
      <c r="K10" s="272"/>
      <c r="L10" s="134"/>
      <c r="M10" s="28"/>
      <c r="N10" s="134"/>
      <c r="O10" s="134"/>
      <c r="P10" s="29"/>
      <c r="Q10" s="20">
        <v>5</v>
      </c>
      <c r="R10" s="277" t="s">
        <v>51</v>
      </c>
      <c r="S10" s="21" t="s">
        <v>52</v>
      </c>
      <c r="T10" s="181"/>
      <c r="U10" s="32"/>
      <c r="V10" s="33"/>
      <c r="W10" s="32"/>
      <c r="X10" s="33"/>
      <c r="Y10" s="34"/>
      <c r="Z10" s="134"/>
      <c r="AA10" s="35"/>
      <c r="AB10" s="27"/>
      <c r="AC10" s="36"/>
      <c r="AD10" s="18"/>
    </row>
    <row r="11" spans="1:30" ht="12.75" customHeight="1" x14ac:dyDescent="0.2">
      <c r="A11" s="25" t="s">
        <v>53</v>
      </c>
      <c r="B11" s="200" t="s">
        <v>54</v>
      </c>
      <c r="C11" s="276" t="s">
        <v>31</v>
      </c>
      <c r="D11" s="45" t="s">
        <v>32</v>
      </c>
      <c r="E11" s="27"/>
      <c r="F11" s="134"/>
      <c r="G11" s="28"/>
      <c r="H11" s="134">
        <v>2</v>
      </c>
      <c r="I11" s="134">
        <v>2</v>
      </c>
      <c r="J11" s="29">
        <v>5</v>
      </c>
      <c r="K11" s="272"/>
      <c r="L11" s="134"/>
      <c r="M11" s="28"/>
      <c r="N11" s="134"/>
      <c r="O11" s="134"/>
      <c r="P11" s="29"/>
      <c r="Q11" s="30">
        <v>5</v>
      </c>
      <c r="R11" s="40" t="s">
        <v>55</v>
      </c>
      <c r="S11" s="31" t="s">
        <v>56</v>
      </c>
      <c r="T11" s="181"/>
      <c r="U11" s="32"/>
      <c r="V11" s="33"/>
      <c r="W11" s="32"/>
      <c r="X11" s="33"/>
      <c r="Y11" s="34"/>
      <c r="Z11" s="134"/>
      <c r="AA11" s="35"/>
      <c r="AB11" s="27"/>
      <c r="AC11" s="36"/>
      <c r="AD11" s="18"/>
    </row>
    <row r="12" spans="1:30" ht="12.75" customHeight="1" x14ac:dyDescent="0.2">
      <c r="A12" s="25" t="s">
        <v>57</v>
      </c>
      <c r="B12" s="199" t="s">
        <v>58</v>
      </c>
      <c r="C12" s="26" t="s">
        <v>31</v>
      </c>
      <c r="D12" s="238" t="s">
        <v>32</v>
      </c>
      <c r="E12" s="32"/>
      <c r="F12" s="37"/>
      <c r="G12" s="39"/>
      <c r="H12" s="37"/>
      <c r="I12" s="37"/>
      <c r="J12" s="38"/>
      <c r="K12" s="272">
        <v>3</v>
      </c>
      <c r="L12" s="134">
        <v>0</v>
      </c>
      <c r="M12" s="28">
        <v>5</v>
      </c>
      <c r="N12" s="134"/>
      <c r="O12" s="134"/>
      <c r="P12" s="29"/>
      <c r="Q12" s="30">
        <v>5</v>
      </c>
      <c r="R12" s="275" t="s">
        <v>59</v>
      </c>
      <c r="S12" s="278" t="s">
        <v>44</v>
      </c>
      <c r="T12" s="197"/>
      <c r="U12" s="32"/>
      <c r="V12" s="33"/>
      <c r="W12" s="32"/>
      <c r="X12" s="33"/>
      <c r="Y12" s="34"/>
      <c r="Z12" s="134"/>
      <c r="AA12" s="35"/>
      <c r="AB12" s="27"/>
      <c r="AC12" s="279"/>
      <c r="AD12" s="18"/>
    </row>
    <row r="13" spans="1:30" ht="12.75" customHeight="1" x14ac:dyDescent="0.2">
      <c r="A13" s="46"/>
      <c r="B13" s="47" t="s">
        <v>60</v>
      </c>
      <c r="C13" s="48"/>
      <c r="D13" s="49"/>
      <c r="E13" s="50"/>
      <c r="F13" s="48"/>
      <c r="G13" s="51">
        <f>SUM(G14:G20)</f>
        <v>10</v>
      </c>
      <c r="H13" s="52"/>
      <c r="I13" s="52"/>
      <c r="J13" s="280">
        <f>SUM(J14:J20)</f>
        <v>15</v>
      </c>
      <c r="K13" s="53"/>
      <c r="L13" s="52"/>
      <c r="M13" s="52"/>
      <c r="N13" s="52"/>
      <c r="O13" s="52"/>
      <c r="P13" s="280"/>
      <c r="Q13" s="54">
        <f>SUM(Q14:Q20)</f>
        <v>30</v>
      </c>
      <c r="R13" s="204"/>
      <c r="S13" s="206"/>
      <c r="T13" s="205"/>
      <c r="U13" s="270"/>
      <c r="V13" s="22"/>
      <c r="W13" s="270"/>
      <c r="X13" s="22"/>
      <c r="Y13" s="271"/>
      <c r="Z13" s="222"/>
      <c r="AA13" s="23"/>
      <c r="AB13" s="221"/>
      <c r="AC13" s="24"/>
      <c r="AD13" s="18"/>
    </row>
    <row r="14" spans="1:30" ht="12.75" customHeight="1" x14ac:dyDescent="0.2">
      <c r="A14" s="25" t="s">
        <v>61</v>
      </c>
      <c r="B14" s="199" t="s">
        <v>62</v>
      </c>
      <c r="C14" s="26" t="s">
        <v>63</v>
      </c>
      <c r="D14" s="238" t="s">
        <v>32</v>
      </c>
      <c r="E14" s="27">
        <v>2</v>
      </c>
      <c r="F14" s="134">
        <v>2</v>
      </c>
      <c r="G14" s="28">
        <v>5</v>
      </c>
      <c r="H14" s="134"/>
      <c r="I14" s="134"/>
      <c r="J14" s="29"/>
      <c r="K14" s="272"/>
      <c r="L14" s="134"/>
      <c r="M14" s="28"/>
      <c r="N14" s="134"/>
      <c r="O14" s="134"/>
      <c r="P14" s="29"/>
      <c r="Q14" s="30">
        <v>5</v>
      </c>
      <c r="R14" s="275" t="s">
        <v>64</v>
      </c>
      <c r="S14" s="21" t="s">
        <v>44</v>
      </c>
      <c r="T14" s="179" t="s">
        <v>65</v>
      </c>
      <c r="U14" s="32"/>
      <c r="V14" s="33"/>
      <c r="W14" s="32"/>
      <c r="X14" s="33"/>
      <c r="Y14" s="34" t="s">
        <v>66</v>
      </c>
      <c r="Z14" s="134"/>
      <c r="AA14" s="35"/>
      <c r="AB14" s="27"/>
      <c r="AC14" s="36"/>
      <c r="AD14" s="18"/>
    </row>
    <row r="15" spans="1:30" ht="12.75" customHeight="1" x14ac:dyDescent="0.2">
      <c r="A15" s="56" t="s">
        <v>67</v>
      </c>
      <c r="B15" s="281" t="s">
        <v>68</v>
      </c>
      <c r="C15" s="276" t="s">
        <v>31</v>
      </c>
      <c r="D15" s="45" t="s">
        <v>32</v>
      </c>
      <c r="E15" s="27">
        <v>2</v>
      </c>
      <c r="F15" s="134">
        <v>2</v>
      </c>
      <c r="G15" s="28">
        <v>5</v>
      </c>
      <c r="H15" s="134"/>
      <c r="I15" s="134"/>
      <c r="J15" s="29"/>
      <c r="K15" s="272"/>
      <c r="L15" s="134"/>
      <c r="M15" s="28"/>
      <c r="N15" s="134"/>
      <c r="O15" s="134"/>
      <c r="P15" s="29"/>
      <c r="Q15" s="30">
        <v>5</v>
      </c>
      <c r="R15" s="215" t="s">
        <v>69</v>
      </c>
      <c r="S15" s="282" t="s">
        <v>44</v>
      </c>
      <c r="T15" s="184"/>
      <c r="U15" s="32"/>
      <c r="V15" s="33"/>
      <c r="W15" s="32"/>
      <c r="X15" s="33"/>
      <c r="Y15" s="34" t="s">
        <v>66</v>
      </c>
      <c r="Z15" s="134"/>
      <c r="AA15" s="35"/>
      <c r="AB15" s="27"/>
      <c r="AC15" s="36"/>
      <c r="AD15" s="18"/>
    </row>
    <row r="16" spans="1:30" ht="12.75" customHeight="1" x14ac:dyDescent="0.2">
      <c r="A16" s="25" t="s">
        <v>70</v>
      </c>
      <c r="B16" s="199" t="s">
        <v>71</v>
      </c>
      <c r="C16" s="26" t="s">
        <v>31</v>
      </c>
      <c r="D16" s="238" t="s">
        <v>32</v>
      </c>
      <c r="E16" s="27"/>
      <c r="F16" s="134"/>
      <c r="G16" s="28"/>
      <c r="H16" s="134">
        <v>2</v>
      </c>
      <c r="I16" s="134">
        <v>1</v>
      </c>
      <c r="J16" s="29">
        <v>5</v>
      </c>
      <c r="K16" s="272"/>
      <c r="L16" s="134"/>
      <c r="M16" s="28"/>
      <c r="N16" s="134"/>
      <c r="O16" s="134"/>
      <c r="P16" s="29"/>
      <c r="Q16" s="30">
        <v>5</v>
      </c>
      <c r="R16" s="55" t="s">
        <v>72</v>
      </c>
      <c r="S16" s="31" t="s">
        <v>73</v>
      </c>
      <c r="T16" s="181"/>
      <c r="U16" s="32"/>
      <c r="V16" s="33"/>
      <c r="W16" s="32"/>
      <c r="X16" s="33"/>
      <c r="Y16" s="34" t="s">
        <v>66</v>
      </c>
      <c r="Z16" s="134"/>
      <c r="AA16" s="35"/>
      <c r="AB16" s="27"/>
      <c r="AC16" s="36"/>
      <c r="AD16" s="18"/>
    </row>
    <row r="17" spans="1:30" s="231" customFormat="1" ht="12.75" customHeight="1" x14ac:dyDescent="0.2">
      <c r="A17" s="253" t="s">
        <v>74</v>
      </c>
      <c r="B17" s="254" t="s">
        <v>75</v>
      </c>
      <c r="C17" s="255" t="s">
        <v>76</v>
      </c>
      <c r="D17" s="256" t="s">
        <v>31</v>
      </c>
      <c r="E17" s="257"/>
      <c r="F17" s="255"/>
      <c r="G17" s="258"/>
      <c r="H17" s="259"/>
      <c r="I17" s="255"/>
      <c r="J17" s="258"/>
      <c r="K17" s="257"/>
      <c r="L17" s="255"/>
      <c r="M17" s="258"/>
      <c r="N17" s="259">
        <v>2</v>
      </c>
      <c r="O17" s="255">
        <v>2</v>
      </c>
      <c r="P17" s="260" t="s">
        <v>77</v>
      </c>
      <c r="Q17" s="260" t="s">
        <v>77</v>
      </c>
      <c r="R17" s="261" t="s">
        <v>78</v>
      </c>
      <c r="S17" s="262" t="s">
        <v>79</v>
      </c>
      <c r="T17" s="184"/>
      <c r="U17" s="61"/>
      <c r="V17" s="233"/>
      <c r="W17" s="61"/>
      <c r="X17" s="233"/>
      <c r="Y17" s="63"/>
      <c r="Z17" s="232"/>
      <c r="AA17" s="234"/>
      <c r="AB17" s="57"/>
      <c r="AC17" s="235"/>
      <c r="AD17" s="18"/>
    </row>
    <row r="18" spans="1:30" ht="20.25" customHeight="1" x14ac:dyDescent="0.2">
      <c r="A18" s="56" t="s">
        <v>80</v>
      </c>
      <c r="B18" s="281" t="s">
        <v>81</v>
      </c>
      <c r="C18" s="276" t="s">
        <v>31</v>
      </c>
      <c r="D18" s="45" t="s">
        <v>32</v>
      </c>
      <c r="E18" s="57"/>
      <c r="F18" s="232"/>
      <c r="G18" s="58"/>
      <c r="H18" s="232">
        <v>2</v>
      </c>
      <c r="I18" s="232">
        <v>2</v>
      </c>
      <c r="J18" s="59">
        <v>5</v>
      </c>
      <c r="K18" s="283"/>
      <c r="L18" s="232"/>
      <c r="M18" s="58"/>
      <c r="N18" s="232"/>
      <c r="O18" s="232"/>
      <c r="P18" s="59"/>
      <c r="Q18" s="60">
        <v>5</v>
      </c>
      <c r="R18" s="40" t="s">
        <v>82</v>
      </c>
      <c r="S18" s="282" t="s">
        <v>73</v>
      </c>
      <c r="T18" s="184"/>
      <c r="U18" s="61"/>
      <c r="V18" s="233"/>
      <c r="W18" s="62" t="s">
        <v>83</v>
      </c>
      <c r="X18" s="284" t="s">
        <v>84</v>
      </c>
      <c r="Y18" s="63" t="s">
        <v>66</v>
      </c>
      <c r="Z18" s="232"/>
      <c r="AA18" s="234"/>
      <c r="AB18" s="57"/>
      <c r="AC18" s="285"/>
      <c r="AD18" s="18"/>
    </row>
    <row r="19" spans="1:30" ht="12.75" customHeight="1" x14ac:dyDescent="0.2">
      <c r="A19" s="56" t="s">
        <v>85</v>
      </c>
      <c r="B19" s="281" t="s">
        <v>86</v>
      </c>
      <c r="C19" s="276" t="s">
        <v>63</v>
      </c>
      <c r="D19" s="45" t="s">
        <v>32</v>
      </c>
      <c r="E19" s="57"/>
      <c r="F19" s="232"/>
      <c r="G19" s="58"/>
      <c r="H19" s="232">
        <v>2</v>
      </c>
      <c r="I19" s="232">
        <v>2</v>
      </c>
      <c r="J19" s="59">
        <v>5</v>
      </c>
      <c r="K19" s="283"/>
      <c r="L19" s="232"/>
      <c r="M19" s="58"/>
      <c r="N19" s="232"/>
      <c r="O19" s="232"/>
      <c r="P19" s="59"/>
      <c r="Q19" s="60">
        <v>5</v>
      </c>
      <c r="R19" s="286" t="s">
        <v>87</v>
      </c>
      <c r="S19" s="282" t="s">
        <v>44</v>
      </c>
      <c r="T19" s="184"/>
      <c r="U19" s="61"/>
      <c r="V19" s="233"/>
      <c r="W19" s="154" t="s">
        <v>61</v>
      </c>
      <c r="X19" s="284" t="s">
        <v>88</v>
      </c>
      <c r="Y19" s="63" t="s">
        <v>66</v>
      </c>
      <c r="Z19" s="232"/>
      <c r="AA19" s="234"/>
      <c r="AB19" s="57"/>
      <c r="AC19" s="285"/>
      <c r="AD19" s="18"/>
    </row>
    <row r="20" spans="1:30" ht="12.75" customHeight="1" thickBot="1" x14ac:dyDescent="0.25">
      <c r="A20" s="64" t="s">
        <v>89</v>
      </c>
      <c r="B20" s="201" t="s">
        <v>90</v>
      </c>
      <c r="C20" s="65" t="s">
        <v>31</v>
      </c>
      <c r="D20" s="287" t="s">
        <v>32</v>
      </c>
      <c r="E20" s="66"/>
      <c r="F20" s="67"/>
      <c r="G20" s="68"/>
      <c r="H20" s="67"/>
      <c r="I20" s="67"/>
      <c r="J20" s="69"/>
      <c r="K20" s="288">
        <v>2</v>
      </c>
      <c r="L20" s="70">
        <v>2</v>
      </c>
      <c r="M20" s="71">
        <v>5</v>
      </c>
      <c r="N20" s="70"/>
      <c r="O20" s="70"/>
      <c r="P20" s="72"/>
      <c r="Q20" s="73">
        <v>5</v>
      </c>
      <c r="R20" s="289" t="s">
        <v>91</v>
      </c>
      <c r="S20" s="74" t="s">
        <v>92</v>
      </c>
      <c r="T20" s="185"/>
      <c r="U20" s="66"/>
      <c r="V20" s="75"/>
      <c r="W20" s="66"/>
      <c r="X20" s="75"/>
      <c r="Y20" s="76"/>
      <c r="Z20" s="70"/>
      <c r="AA20" s="77"/>
      <c r="AB20" s="78"/>
      <c r="AC20" s="290"/>
      <c r="AD20" s="18"/>
    </row>
    <row r="21" spans="1:30" ht="12.75" customHeight="1" thickBot="1" x14ac:dyDescent="0.25">
      <c r="A21" s="4"/>
      <c r="B21" s="5" t="s">
        <v>93</v>
      </c>
      <c r="C21" s="79"/>
      <c r="D21" s="80"/>
      <c r="E21" s="4"/>
      <c r="F21" s="81"/>
      <c r="G21" s="81"/>
      <c r="H21" s="81"/>
      <c r="I21" s="81"/>
      <c r="J21" s="82"/>
      <c r="K21" s="83"/>
      <c r="L21" s="79"/>
      <c r="M21" s="9">
        <v>4</v>
      </c>
      <c r="N21" s="6"/>
      <c r="O21" s="6"/>
      <c r="P21" s="12"/>
      <c r="Q21" s="13">
        <v>4</v>
      </c>
      <c r="R21" s="84"/>
      <c r="S21" s="85"/>
      <c r="T21" s="186"/>
      <c r="U21" s="86"/>
      <c r="V21" s="87"/>
      <c r="W21" s="86"/>
      <c r="X21" s="87"/>
      <c r="Y21" s="88"/>
      <c r="Z21" s="89"/>
      <c r="AA21" s="17"/>
      <c r="AB21" s="16"/>
      <c r="AC21" s="291"/>
      <c r="AD21" s="18"/>
    </row>
    <row r="22" spans="1:30" ht="12.75" customHeight="1" x14ac:dyDescent="0.2">
      <c r="A22" s="159" t="s">
        <v>94</v>
      </c>
      <c r="B22" s="292" t="s">
        <v>95</v>
      </c>
      <c r="C22" s="209" t="s">
        <v>31</v>
      </c>
      <c r="D22" s="208" t="s">
        <v>96</v>
      </c>
      <c r="E22" s="270"/>
      <c r="F22" s="293"/>
      <c r="G22" s="90"/>
      <c r="H22" s="293"/>
      <c r="I22" s="293"/>
      <c r="J22" s="294"/>
      <c r="K22" s="269">
        <v>2</v>
      </c>
      <c r="L22" s="222">
        <v>0</v>
      </c>
      <c r="M22" s="19">
        <v>4</v>
      </c>
      <c r="N22" s="222"/>
      <c r="O22" s="222"/>
      <c r="P22" s="224"/>
      <c r="Q22" s="20">
        <v>4</v>
      </c>
      <c r="R22" s="295" t="s">
        <v>97</v>
      </c>
      <c r="S22" s="21" t="s">
        <v>98</v>
      </c>
      <c r="T22" s="187"/>
      <c r="U22" s="270"/>
      <c r="V22" s="22"/>
      <c r="W22" s="270"/>
      <c r="X22" s="22"/>
      <c r="Y22" s="271"/>
      <c r="Z22" s="222"/>
      <c r="AA22" s="23"/>
      <c r="AB22" s="221"/>
      <c r="AC22" s="296"/>
      <c r="AD22" s="18"/>
    </row>
    <row r="23" spans="1:30" s="157" customFormat="1" ht="12.75" customHeight="1" x14ac:dyDescent="0.2">
      <c r="A23" s="159" t="s">
        <v>99</v>
      </c>
      <c r="B23" s="199" t="s">
        <v>100</v>
      </c>
      <c r="C23" s="276" t="s">
        <v>31</v>
      </c>
      <c r="D23" s="160" t="s">
        <v>96</v>
      </c>
      <c r="E23" s="94"/>
      <c r="F23" s="161"/>
      <c r="G23" s="162"/>
      <c r="H23" s="161"/>
      <c r="I23" s="161"/>
      <c r="J23" s="163"/>
      <c r="K23" s="164">
        <v>0</v>
      </c>
      <c r="L23" s="165">
        <v>2</v>
      </c>
      <c r="M23" s="166">
        <v>4</v>
      </c>
      <c r="N23" s="165"/>
      <c r="O23" s="165"/>
      <c r="P23" s="167"/>
      <c r="Q23" s="168">
        <v>4</v>
      </c>
      <c r="R23" s="169" t="s">
        <v>101</v>
      </c>
      <c r="S23" s="170" t="s">
        <v>73</v>
      </c>
      <c r="T23" s="188"/>
      <c r="U23" s="94"/>
      <c r="V23" s="171"/>
      <c r="W23" s="94"/>
      <c r="X23" s="171"/>
      <c r="Y23" s="95"/>
      <c r="Z23" s="165"/>
      <c r="AA23" s="172"/>
      <c r="AB23" s="96"/>
      <c r="AC23" s="297"/>
      <c r="AD23" s="18"/>
    </row>
    <row r="24" spans="1:30" ht="12.75" customHeight="1" thickBot="1" x14ac:dyDescent="0.25">
      <c r="A24" s="64" t="s">
        <v>102</v>
      </c>
      <c r="B24" s="201" t="s">
        <v>103</v>
      </c>
      <c r="C24" s="65" t="s">
        <v>63</v>
      </c>
      <c r="D24" s="287" t="s">
        <v>96</v>
      </c>
      <c r="E24" s="66"/>
      <c r="F24" s="67"/>
      <c r="G24" s="68"/>
      <c r="H24" s="67"/>
      <c r="I24" s="67"/>
      <c r="J24" s="69"/>
      <c r="K24" s="288">
        <v>2</v>
      </c>
      <c r="L24" s="70">
        <v>0</v>
      </c>
      <c r="M24" s="71">
        <v>4</v>
      </c>
      <c r="N24" s="70"/>
      <c r="O24" s="70"/>
      <c r="P24" s="72"/>
      <c r="Q24" s="73">
        <v>4</v>
      </c>
      <c r="R24" s="298" t="s">
        <v>87</v>
      </c>
      <c r="S24" s="74" t="s">
        <v>44</v>
      </c>
      <c r="T24" s="185"/>
      <c r="U24" s="66"/>
      <c r="V24" s="75"/>
      <c r="W24" s="66"/>
      <c r="X24" s="75"/>
      <c r="Y24" s="76"/>
      <c r="Z24" s="70"/>
      <c r="AA24" s="77"/>
      <c r="AB24" s="78"/>
      <c r="AC24" s="290"/>
      <c r="AD24" s="91"/>
    </row>
    <row r="25" spans="1:30" ht="6.75" customHeight="1" x14ac:dyDescent="0.2">
      <c r="A25" s="92"/>
      <c r="B25" s="299"/>
      <c r="C25" s="300"/>
      <c r="D25" s="300"/>
      <c r="E25" s="300"/>
      <c r="F25" s="300"/>
      <c r="G25" s="300"/>
      <c r="H25" s="301"/>
      <c r="I25" s="301"/>
      <c r="J25" s="301"/>
      <c r="K25" s="301"/>
      <c r="L25" s="301"/>
      <c r="M25" s="301"/>
      <c r="N25" s="301"/>
      <c r="O25" s="301"/>
      <c r="P25" s="301"/>
      <c r="Q25" s="302"/>
      <c r="R25" s="303"/>
      <c r="S25" s="93"/>
      <c r="T25" s="304"/>
      <c r="U25" s="94"/>
      <c r="V25" s="171"/>
      <c r="W25" s="94"/>
      <c r="X25" s="171"/>
      <c r="Y25" s="95"/>
      <c r="Z25" s="165"/>
      <c r="AA25" s="172"/>
      <c r="AB25" s="96"/>
      <c r="AC25" s="297"/>
      <c r="AD25" s="18"/>
    </row>
    <row r="26" spans="1:30" ht="12.75" customHeight="1" x14ac:dyDescent="0.2">
      <c r="A26" s="4"/>
      <c r="B26" s="5" t="s">
        <v>104</v>
      </c>
      <c r="C26" s="79"/>
      <c r="D26" s="80"/>
      <c r="E26" s="97"/>
      <c r="F26" s="79"/>
      <c r="G26" s="79"/>
      <c r="H26" s="6"/>
      <c r="I26" s="6"/>
      <c r="J26" s="12"/>
      <c r="K26" s="11"/>
      <c r="L26" s="6"/>
      <c r="M26" s="6"/>
      <c r="N26" s="6"/>
      <c r="O26" s="6"/>
      <c r="P26" s="12"/>
      <c r="Q26" s="13">
        <v>45</v>
      </c>
      <c r="R26" s="84"/>
      <c r="S26" s="85"/>
      <c r="T26" s="189"/>
      <c r="U26" s="86"/>
      <c r="V26" s="87"/>
      <c r="W26" s="86"/>
      <c r="X26" s="87"/>
      <c r="Y26" s="88"/>
      <c r="Z26" s="98"/>
      <c r="AA26" s="99"/>
      <c r="AB26" s="100"/>
      <c r="AC26" s="291"/>
      <c r="AD26" s="18"/>
    </row>
    <row r="27" spans="1:30" ht="12.75" customHeight="1" x14ac:dyDescent="0.2">
      <c r="A27" s="101" t="s">
        <v>105</v>
      </c>
      <c r="B27" s="102"/>
      <c r="C27" s="103"/>
      <c r="D27" s="104"/>
      <c r="E27" s="105"/>
      <c r="F27" s="106"/>
      <c r="G27" s="106"/>
      <c r="H27" s="107"/>
      <c r="I27" s="107"/>
      <c r="J27" s="305"/>
      <c r="K27" s="108"/>
      <c r="L27" s="107"/>
      <c r="M27" s="107"/>
      <c r="N27" s="107"/>
      <c r="O27" s="107"/>
      <c r="P27" s="305"/>
      <c r="Q27" s="109">
        <f>Q28+Q33+Q29+Q30+Q31+Q32+Q34+Q35</f>
        <v>45</v>
      </c>
      <c r="R27" s="110"/>
      <c r="S27" s="306"/>
      <c r="T27" s="190"/>
      <c r="U27" s="270"/>
      <c r="V27" s="22"/>
      <c r="W27" s="270"/>
      <c r="X27" s="22"/>
      <c r="Y27" s="271"/>
      <c r="Z27" s="267"/>
      <c r="AA27" s="111"/>
      <c r="AB27" s="307"/>
      <c r="AC27" s="296"/>
      <c r="AD27" s="18"/>
    </row>
    <row r="28" spans="1:30" ht="12.75" customHeight="1" x14ac:dyDescent="0.2">
      <c r="A28" s="159" t="s">
        <v>106</v>
      </c>
      <c r="B28" s="199" t="s">
        <v>107</v>
      </c>
      <c r="C28" s="276" t="s">
        <v>38</v>
      </c>
      <c r="D28" s="45" t="s">
        <v>32</v>
      </c>
      <c r="E28" s="112"/>
      <c r="F28" s="134"/>
      <c r="G28" s="28"/>
      <c r="H28" s="134">
        <v>2</v>
      </c>
      <c r="I28" s="134">
        <v>2</v>
      </c>
      <c r="J28" s="29">
        <v>5</v>
      </c>
      <c r="K28" s="272"/>
      <c r="L28" s="134"/>
      <c r="M28" s="28"/>
      <c r="N28" s="134"/>
      <c r="O28" s="134"/>
      <c r="P28" s="29"/>
      <c r="Q28" s="30">
        <v>5</v>
      </c>
      <c r="R28" s="113" t="s">
        <v>108</v>
      </c>
      <c r="S28" s="282" t="s">
        <v>44</v>
      </c>
      <c r="T28" s="184"/>
      <c r="U28" s="194"/>
      <c r="V28" s="195"/>
      <c r="W28" s="178" t="s">
        <v>61</v>
      </c>
      <c r="X28" s="284" t="s">
        <v>88</v>
      </c>
      <c r="Y28" s="34" t="s">
        <v>66</v>
      </c>
      <c r="Z28" s="114"/>
      <c r="AA28" s="115"/>
      <c r="AB28" s="116"/>
      <c r="AC28" s="117"/>
      <c r="AD28" s="18"/>
    </row>
    <row r="29" spans="1:30" ht="12.75" customHeight="1" x14ac:dyDescent="0.2">
      <c r="A29" s="25" t="s">
        <v>109</v>
      </c>
      <c r="B29" s="199" t="s">
        <v>110</v>
      </c>
      <c r="C29" s="26" t="s">
        <v>63</v>
      </c>
      <c r="D29" s="238" t="s">
        <v>32</v>
      </c>
      <c r="E29" s="25"/>
      <c r="F29" s="37"/>
      <c r="G29" s="39"/>
      <c r="H29" s="37"/>
      <c r="I29" s="37"/>
      <c r="J29" s="38"/>
      <c r="K29" s="272">
        <v>1</v>
      </c>
      <c r="L29" s="134">
        <v>2</v>
      </c>
      <c r="M29" s="28">
        <v>5</v>
      </c>
      <c r="N29" s="134"/>
      <c r="O29" s="134"/>
      <c r="P29" s="29"/>
      <c r="Q29" s="30">
        <v>5</v>
      </c>
      <c r="R29" s="40" t="s">
        <v>111</v>
      </c>
      <c r="S29" s="282" t="s">
        <v>44</v>
      </c>
      <c r="T29" s="182"/>
      <c r="U29" s="32"/>
      <c r="V29" s="33"/>
      <c r="W29" s="27"/>
      <c r="X29" s="35"/>
      <c r="Y29" s="34" t="s">
        <v>66</v>
      </c>
      <c r="Z29" s="134"/>
      <c r="AA29" s="118"/>
      <c r="AB29" s="27"/>
      <c r="AC29" s="35"/>
      <c r="AD29" s="18"/>
    </row>
    <row r="30" spans="1:30" ht="12.75" customHeight="1" x14ac:dyDescent="0.2">
      <c r="A30" s="25" t="s">
        <v>112</v>
      </c>
      <c r="B30" s="199" t="s">
        <v>113</v>
      </c>
      <c r="C30" s="26" t="s">
        <v>31</v>
      </c>
      <c r="D30" s="238" t="s">
        <v>32</v>
      </c>
      <c r="E30" s="25"/>
      <c r="F30" s="37"/>
      <c r="G30" s="39"/>
      <c r="H30" s="37"/>
      <c r="I30" s="37"/>
      <c r="J30" s="38"/>
      <c r="K30" s="272">
        <v>1</v>
      </c>
      <c r="L30" s="134">
        <v>2</v>
      </c>
      <c r="M30" s="28">
        <v>5</v>
      </c>
      <c r="N30" s="134"/>
      <c r="O30" s="134"/>
      <c r="P30" s="29"/>
      <c r="Q30" s="30">
        <v>5</v>
      </c>
      <c r="R30" s="215" t="s">
        <v>114</v>
      </c>
      <c r="S30" s="282" t="s">
        <v>115</v>
      </c>
      <c r="T30" s="182"/>
      <c r="U30" s="32"/>
      <c r="V30" s="33"/>
      <c r="W30" s="27"/>
      <c r="X30" s="35"/>
      <c r="Y30" s="34" t="s">
        <v>66</v>
      </c>
      <c r="Z30" s="134"/>
      <c r="AA30" s="118"/>
      <c r="AB30" s="27"/>
      <c r="AC30" s="35"/>
      <c r="AD30" s="18"/>
    </row>
    <row r="31" spans="1:30" ht="12.75" customHeight="1" x14ac:dyDescent="0.2">
      <c r="A31" s="25" t="s">
        <v>116</v>
      </c>
      <c r="B31" s="199" t="s">
        <v>117</v>
      </c>
      <c r="C31" s="26" t="s">
        <v>38</v>
      </c>
      <c r="D31" s="45" t="s">
        <v>32</v>
      </c>
      <c r="E31" s="25"/>
      <c r="F31" s="37"/>
      <c r="G31" s="39"/>
      <c r="H31" s="37"/>
      <c r="I31" s="37"/>
      <c r="J31" s="38"/>
      <c r="K31" s="272">
        <v>0</v>
      </c>
      <c r="L31" s="134">
        <v>4</v>
      </c>
      <c r="M31" s="28">
        <v>5</v>
      </c>
      <c r="N31" s="134"/>
      <c r="O31" s="134"/>
      <c r="P31" s="29"/>
      <c r="Q31" s="213">
        <v>5</v>
      </c>
      <c r="R31" s="241" t="s">
        <v>108</v>
      </c>
      <c r="S31" s="214" t="s">
        <v>44</v>
      </c>
      <c r="T31" s="182"/>
      <c r="U31" s="32"/>
      <c r="V31" s="33"/>
      <c r="W31" s="27"/>
      <c r="X31" s="35"/>
      <c r="Y31" s="34"/>
      <c r="Z31" s="134"/>
      <c r="AA31" s="118"/>
      <c r="AB31" s="27"/>
      <c r="AC31" s="35"/>
      <c r="AD31" s="18"/>
    </row>
    <row r="32" spans="1:30" ht="12.75" customHeight="1" x14ac:dyDescent="0.2">
      <c r="A32" s="367" t="s">
        <v>254</v>
      </c>
      <c r="B32" s="199" t="s">
        <v>118</v>
      </c>
      <c r="C32" s="26" t="s">
        <v>31</v>
      </c>
      <c r="D32" s="45" t="s">
        <v>32</v>
      </c>
      <c r="E32" s="25"/>
      <c r="F32" s="37"/>
      <c r="G32" s="39"/>
      <c r="H32" s="37"/>
      <c r="I32" s="37"/>
      <c r="J32" s="38"/>
      <c r="K32" s="272">
        <v>2</v>
      </c>
      <c r="L32" s="134">
        <v>2</v>
      </c>
      <c r="M32" s="28">
        <v>5</v>
      </c>
      <c r="N32" s="134"/>
      <c r="O32" s="134"/>
      <c r="P32" s="29"/>
      <c r="Q32" s="30">
        <v>5</v>
      </c>
      <c r="R32" s="216" t="s">
        <v>119</v>
      </c>
      <c r="S32" s="282" t="s">
        <v>120</v>
      </c>
      <c r="T32" s="182"/>
      <c r="U32" s="32"/>
      <c r="V32" s="196"/>
      <c r="W32" s="27"/>
      <c r="X32" s="35"/>
      <c r="Y32" s="34" t="s">
        <v>66</v>
      </c>
      <c r="Z32" s="134"/>
      <c r="AA32" s="119"/>
      <c r="AB32" s="27"/>
      <c r="AC32" s="35"/>
      <c r="AD32" s="18"/>
    </row>
    <row r="33" spans="1:30" ht="12.75" customHeight="1" x14ac:dyDescent="0.2">
      <c r="A33" s="25" t="s">
        <v>121</v>
      </c>
      <c r="B33" s="199" t="s">
        <v>122</v>
      </c>
      <c r="C33" s="26" t="s">
        <v>31</v>
      </c>
      <c r="D33" s="238" t="s">
        <v>32</v>
      </c>
      <c r="E33" s="25"/>
      <c r="F33" s="37"/>
      <c r="G33" s="39"/>
      <c r="H33" s="37"/>
      <c r="I33" s="37"/>
      <c r="J33" s="38"/>
      <c r="K33" s="272"/>
      <c r="L33" s="134"/>
      <c r="M33" s="28"/>
      <c r="N33" s="134">
        <v>2</v>
      </c>
      <c r="O33" s="134">
        <v>1</v>
      </c>
      <c r="P33" s="29">
        <v>5</v>
      </c>
      <c r="Q33" s="30">
        <v>5</v>
      </c>
      <c r="R33" s="275" t="s">
        <v>123</v>
      </c>
      <c r="S33" s="282" t="s">
        <v>124</v>
      </c>
      <c r="T33" s="182"/>
      <c r="U33" s="32"/>
      <c r="V33" s="33"/>
      <c r="W33" s="27"/>
      <c r="X33" s="35"/>
      <c r="Y33" s="34" t="s">
        <v>66</v>
      </c>
      <c r="Z33" s="134"/>
      <c r="AA33" s="35"/>
      <c r="AB33" s="27"/>
      <c r="AC33" s="279"/>
      <c r="AD33" s="18"/>
    </row>
    <row r="34" spans="1:30" ht="12.75" customHeight="1" x14ac:dyDescent="0.2">
      <c r="A34" s="25" t="s">
        <v>125</v>
      </c>
      <c r="B34" s="199" t="s">
        <v>126</v>
      </c>
      <c r="C34" s="276" t="s">
        <v>31</v>
      </c>
      <c r="D34" s="45" t="s">
        <v>32</v>
      </c>
      <c r="E34" s="25"/>
      <c r="F34" s="37"/>
      <c r="G34" s="39"/>
      <c r="H34" s="37"/>
      <c r="I34" s="37"/>
      <c r="J34" s="38"/>
      <c r="K34" s="272"/>
      <c r="L34" s="134"/>
      <c r="M34" s="28"/>
      <c r="N34" s="134">
        <v>2</v>
      </c>
      <c r="O34" s="134">
        <v>2</v>
      </c>
      <c r="P34" s="29">
        <v>5</v>
      </c>
      <c r="Q34" s="30">
        <v>5</v>
      </c>
      <c r="R34" s="152" t="s">
        <v>127</v>
      </c>
      <c r="S34" s="282" t="s">
        <v>44</v>
      </c>
      <c r="T34" s="179"/>
      <c r="U34" s="32"/>
      <c r="V34" s="33"/>
      <c r="W34" s="27" t="s">
        <v>41</v>
      </c>
      <c r="X34" s="35" t="s">
        <v>42</v>
      </c>
      <c r="Y34" s="34" t="s">
        <v>66</v>
      </c>
      <c r="Z34" s="134"/>
      <c r="AA34" s="118"/>
      <c r="AB34" s="27"/>
      <c r="AC34" s="35"/>
      <c r="AD34" s="18"/>
    </row>
    <row r="35" spans="1:30" ht="13.5" customHeight="1" thickBot="1" x14ac:dyDescent="0.25">
      <c r="A35" s="64" t="s">
        <v>128</v>
      </c>
      <c r="B35" s="201" t="s">
        <v>129</v>
      </c>
      <c r="C35" s="65" t="s">
        <v>38</v>
      </c>
      <c r="D35" s="287" t="s">
        <v>32</v>
      </c>
      <c r="E35" s="64"/>
      <c r="F35" s="67"/>
      <c r="G35" s="68"/>
      <c r="H35" s="67"/>
      <c r="I35" s="67"/>
      <c r="J35" s="69"/>
      <c r="K35" s="288"/>
      <c r="L35" s="70"/>
      <c r="M35" s="71"/>
      <c r="N35" s="70">
        <v>0</v>
      </c>
      <c r="O35" s="70">
        <v>4</v>
      </c>
      <c r="P35" s="72">
        <v>10</v>
      </c>
      <c r="Q35" s="73">
        <v>10</v>
      </c>
      <c r="R35" s="308" t="s">
        <v>108</v>
      </c>
      <c r="S35" s="74" t="s">
        <v>44</v>
      </c>
      <c r="T35" s="185"/>
      <c r="U35" s="66"/>
      <c r="V35" s="75"/>
      <c r="W35" s="78" t="s">
        <v>116</v>
      </c>
      <c r="X35" s="77" t="s">
        <v>117</v>
      </c>
      <c r="Y35" s="76"/>
      <c r="Z35" s="70"/>
      <c r="AA35" s="120"/>
      <c r="AB35" s="78"/>
      <c r="AC35" s="77"/>
      <c r="AD35" s="18"/>
    </row>
    <row r="36" spans="1:30" ht="12.75" customHeight="1" x14ac:dyDescent="0.2">
      <c r="A36" s="101" t="s">
        <v>130</v>
      </c>
      <c r="B36" s="102"/>
      <c r="C36" s="103"/>
      <c r="D36" s="104"/>
      <c r="E36" s="105"/>
      <c r="F36" s="106"/>
      <c r="G36" s="106"/>
      <c r="H36" s="107"/>
      <c r="I36" s="107"/>
      <c r="J36" s="305"/>
      <c r="K36" s="108"/>
      <c r="L36" s="107"/>
      <c r="M36" s="107"/>
      <c r="N36" s="107"/>
      <c r="O36" s="107"/>
      <c r="P36" s="305"/>
      <c r="Q36" s="109">
        <f>Q37+Q38+Q39+Q40+Q41+Q42+Q43+Q44</f>
        <v>45</v>
      </c>
      <c r="R36" s="110"/>
      <c r="S36" s="306"/>
      <c r="T36" s="183"/>
      <c r="U36" s="270"/>
      <c r="V36" s="22"/>
      <c r="W36" s="221"/>
      <c r="X36" s="23"/>
      <c r="Y36" s="271"/>
      <c r="Z36" s="267"/>
      <c r="AA36" s="111"/>
      <c r="AB36" s="307"/>
      <c r="AC36" s="111"/>
      <c r="AD36" s="18"/>
    </row>
    <row r="37" spans="1:30" ht="12.75" customHeight="1" x14ac:dyDescent="0.2">
      <c r="A37" s="25" t="s">
        <v>106</v>
      </c>
      <c r="B37" s="199" t="s">
        <v>107</v>
      </c>
      <c r="C37" s="276" t="s">
        <v>38</v>
      </c>
      <c r="D37" s="45" t="s">
        <v>32</v>
      </c>
      <c r="E37" s="27"/>
      <c r="F37" s="134"/>
      <c r="G37" s="28"/>
      <c r="H37" s="134">
        <v>2</v>
      </c>
      <c r="I37" s="134">
        <v>2</v>
      </c>
      <c r="J37" s="29">
        <v>5</v>
      </c>
      <c r="K37" s="272"/>
      <c r="L37" s="134"/>
      <c r="M37" s="28"/>
      <c r="N37" s="134"/>
      <c r="O37" s="134"/>
      <c r="P37" s="29"/>
      <c r="Q37" s="30">
        <v>5</v>
      </c>
      <c r="R37" s="40" t="s">
        <v>108</v>
      </c>
      <c r="S37" s="282" t="s">
        <v>44</v>
      </c>
      <c r="T37" s="184"/>
      <c r="U37" s="32"/>
      <c r="V37" s="33"/>
      <c r="W37" s="27" t="s">
        <v>61</v>
      </c>
      <c r="X37" s="35" t="s">
        <v>62</v>
      </c>
      <c r="Y37" s="34" t="s">
        <v>66</v>
      </c>
      <c r="Z37" s="26"/>
      <c r="AA37" s="118"/>
      <c r="AB37" s="112"/>
      <c r="AC37" s="118"/>
      <c r="AD37" s="18"/>
    </row>
    <row r="38" spans="1:30" ht="14.25" customHeight="1" x14ac:dyDescent="0.2">
      <c r="A38" s="25" t="s">
        <v>131</v>
      </c>
      <c r="B38" s="199" t="s">
        <v>132</v>
      </c>
      <c r="C38" s="26" t="s">
        <v>63</v>
      </c>
      <c r="D38" s="45" t="s">
        <v>32</v>
      </c>
      <c r="E38" s="27"/>
      <c r="F38" s="134"/>
      <c r="G38" s="28"/>
      <c r="H38" s="134">
        <v>2</v>
      </c>
      <c r="I38" s="134">
        <v>2</v>
      </c>
      <c r="J38" s="29">
        <v>5</v>
      </c>
      <c r="K38" s="272"/>
      <c r="L38" s="134"/>
      <c r="M38" s="28"/>
      <c r="N38" s="134"/>
      <c r="O38" s="134"/>
      <c r="P38" s="29"/>
      <c r="Q38" s="30">
        <v>5</v>
      </c>
      <c r="R38" s="40" t="s">
        <v>133</v>
      </c>
      <c r="S38" s="282" t="s">
        <v>44</v>
      </c>
      <c r="T38" s="184"/>
      <c r="U38" s="32"/>
      <c r="V38" s="33"/>
      <c r="W38" s="27" t="s">
        <v>61</v>
      </c>
      <c r="X38" s="35" t="s">
        <v>62</v>
      </c>
      <c r="Y38" s="34" t="s">
        <v>66</v>
      </c>
      <c r="Z38" s="26"/>
      <c r="AA38" s="118"/>
      <c r="AB38" s="112"/>
      <c r="AC38" s="118"/>
      <c r="AD38" s="18"/>
    </row>
    <row r="39" spans="1:30" ht="18" customHeight="1" x14ac:dyDescent="0.2">
      <c r="A39" s="25" t="s">
        <v>134</v>
      </c>
      <c r="B39" s="199" t="s">
        <v>135</v>
      </c>
      <c r="C39" s="26" t="s">
        <v>31</v>
      </c>
      <c r="D39" s="238" t="s">
        <v>32</v>
      </c>
      <c r="E39" s="32"/>
      <c r="F39" s="37"/>
      <c r="G39" s="39"/>
      <c r="H39" s="37"/>
      <c r="I39" s="37"/>
      <c r="J39" s="38"/>
      <c r="K39" s="272">
        <v>2</v>
      </c>
      <c r="L39" s="134">
        <v>2</v>
      </c>
      <c r="M39" s="28">
        <v>5</v>
      </c>
      <c r="N39" s="134"/>
      <c r="O39" s="134"/>
      <c r="P39" s="29"/>
      <c r="Q39" s="30">
        <v>5</v>
      </c>
      <c r="R39" s="151" t="s">
        <v>136</v>
      </c>
      <c r="S39" s="282" t="s">
        <v>44</v>
      </c>
      <c r="T39" s="179"/>
      <c r="U39" s="32"/>
      <c r="V39" s="33"/>
      <c r="W39" s="155" t="s">
        <v>137</v>
      </c>
      <c r="X39" s="156" t="s">
        <v>138</v>
      </c>
      <c r="Y39" s="34" t="s">
        <v>66</v>
      </c>
      <c r="Z39" s="26"/>
      <c r="AA39" s="118"/>
      <c r="AB39" s="112"/>
      <c r="AC39" s="118"/>
      <c r="AD39" s="18"/>
    </row>
    <row r="40" spans="1:30" ht="12.75" customHeight="1" x14ac:dyDescent="0.2">
      <c r="A40" s="25" t="s">
        <v>139</v>
      </c>
      <c r="B40" s="199" t="s">
        <v>140</v>
      </c>
      <c r="C40" s="26" t="s">
        <v>31</v>
      </c>
      <c r="D40" s="238" t="s">
        <v>32</v>
      </c>
      <c r="E40" s="32"/>
      <c r="F40" s="37"/>
      <c r="G40" s="39"/>
      <c r="H40" s="37"/>
      <c r="I40" s="37"/>
      <c r="J40" s="38"/>
      <c r="K40" s="272">
        <v>2</v>
      </c>
      <c r="L40" s="134">
        <v>1</v>
      </c>
      <c r="M40" s="28">
        <v>5</v>
      </c>
      <c r="N40" s="134"/>
      <c r="O40" s="134"/>
      <c r="P40" s="29"/>
      <c r="Q40" s="30">
        <v>5</v>
      </c>
      <c r="R40" s="151" t="s">
        <v>141</v>
      </c>
      <c r="S40" s="282" t="s">
        <v>44</v>
      </c>
      <c r="T40" s="182"/>
      <c r="U40" s="32"/>
      <c r="V40" s="33"/>
      <c r="W40" s="27" t="s">
        <v>61</v>
      </c>
      <c r="X40" s="35" t="s">
        <v>62</v>
      </c>
      <c r="Y40" s="34" t="s">
        <v>66</v>
      </c>
      <c r="Z40" s="26"/>
      <c r="AA40" s="118"/>
      <c r="AB40" s="112"/>
      <c r="AC40" s="118"/>
      <c r="AD40" s="18"/>
    </row>
    <row r="41" spans="1:30" ht="12.75" customHeight="1" x14ac:dyDescent="0.2">
      <c r="A41" s="25" t="s">
        <v>142</v>
      </c>
      <c r="B41" s="199" t="s">
        <v>117</v>
      </c>
      <c r="C41" s="26" t="s">
        <v>38</v>
      </c>
      <c r="D41" s="45" t="s">
        <v>32</v>
      </c>
      <c r="E41" s="32"/>
      <c r="F41" s="37"/>
      <c r="G41" s="39"/>
      <c r="H41" s="37"/>
      <c r="I41" s="37"/>
      <c r="J41" s="38"/>
      <c r="K41" s="272">
        <v>0</v>
      </c>
      <c r="L41" s="134">
        <v>4</v>
      </c>
      <c r="M41" s="28">
        <v>5</v>
      </c>
      <c r="N41" s="134"/>
      <c r="O41" s="134"/>
      <c r="P41" s="29"/>
      <c r="Q41" s="30">
        <v>5</v>
      </c>
      <c r="R41" s="151" t="s">
        <v>87</v>
      </c>
      <c r="S41" s="282" t="s">
        <v>44</v>
      </c>
      <c r="T41" s="182"/>
      <c r="U41" s="32"/>
      <c r="V41" s="33"/>
      <c r="W41" s="27"/>
      <c r="X41" s="35"/>
      <c r="Y41" s="34"/>
      <c r="Z41" s="26"/>
      <c r="AA41" s="118"/>
      <c r="AB41" s="112"/>
      <c r="AC41" s="118"/>
      <c r="AD41" s="18"/>
    </row>
    <row r="42" spans="1:30" ht="12.75" customHeight="1" x14ac:dyDescent="0.2">
      <c r="A42" s="25" t="s">
        <v>143</v>
      </c>
      <c r="B42" s="199" t="s">
        <v>144</v>
      </c>
      <c r="C42" s="26" t="s">
        <v>31</v>
      </c>
      <c r="D42" s="45" t="s">
        <v>32</v>
      </c>
      <c r="E42" s="32"/>
      <c r="F42" s="37"/>
      <c r="G42" s="39"/>
      <c r="H42" s="37"/>
      <c r="I42" s="37"/>
      <c r="J42" s="38"/>
      <c r="K42" s="272">
        <v>2</v>
      </c>
      <c r="L42" s="134">
        <v>2</v>
      </c>
      <c r="M42" s="28">
        <v>5</v>
      </c>
      <c r="N42" s="134"/>
      <c r="O42" s="134"/>
      <c r="P42" s="29"/>
      <c r="Q42" s="30">
        <v>5</v>
      </c>
      <c r="R42" s="151" t="s">
        <v>145</v>
      </c>
      <c r="S42" s="282" t="s">
        <v>146</v>
      </c>
      <c r="T42" s="182"/>
      <c r="U42" s="32"/>
      <c r="V42" s="33"/>
      <c r="W42" s="27"/>
      <c r="X42" s="35"/>
      <c r="Y42" s="34" t="s">
        <v>66</v>
      </c>
      <c r="Z42" s="26"/>
      <c r="AA42" s="118"/>
      <c r="AB42" s="27"/>
      <c r="AC42" s="118"/>
      <c r="AD42" s="18"/>
    </row>
    <row r="43" spans="1:30" ht="12.75" customHeight="1" x14ac:dyDescent="0.2">
      <c r="A43" s="25" t="s">
        <v>147</v>
      </c>
      <c r="B43" s="199" t="s">
        <v>148</v>
      </c>
      <c r="C43" s="26" t="s">
        <v>31</v>
      </c>
      <c r="D43" s="45" t="s">
        <v>32</v>
      </c>
      <c r="E43" s="32"/>
      <c r="F43" s="37"/>
      <c r="G43" s="39"/>
      <c r="H43" s="37"/>
      <c r="I43" s="37"/>
      <c r="J43" s="38"/>
      <c r="K43" s="272"/>
      <c r="L43" s="134"/>
      <c r="M43" s="28"/>
      <c r="N43" s="134">
        <v>1</v>
      </c>
      <c r="O43" s="134">
        <v>2</v>
      </c>
      <c r="P43" s="29">
        <v>5</v>
      </c>
      <c r="Q43" s="30">
        <v>5</v>
      </c>
      <c r="R43" s="309" t="s">
        <v>69</v>
      </c>
      <c r="S43" s="282" t="s">
        <v>44</v>
      </c>
      <c r="T43" s="182"/>
      <c r="U43" s="32"/>
      <c r="V43" s="33"/>
      <c r="W43" s="27" t="s">
        <v>61</v>
      </c>
      <c r="X43" s="35" t="s">
        <v>62</v>
      </c>
      <c r="Y43" s="34" t="s">
        <v>66</v>
      </c>
      <c r="Z43" s="26"/>
      <c r="AA43" s="118"/>
      <c r="AB43" s="112"/>
      <c r="AC43" s="118"/>
      <c r="AD43" s="18"/>
    </row>
    <row r="44" spans="1:30" ht="12.75" customHeight="1" thickBot="1" x14ac:dyDescent="0.25">
      <c r="A44" s="64" t="s">
        <v>149</v>
      </c>
      <c r="B44" s="201" t="s">
        <v>129</v>
      </c>
      <c r="C44" s="65" t="s">
        <v>38</v>
      </c>
      <c r="D44" s="287" t="s">
        <v>32</v>
      </c>
      <c r="E44" s="66"/>
      <c r="F44" s="67"/>
      <c r="G44" s="68"/>
      <c r="H44" s="67"/>
      <c r="I44" s="67"/>
      <c r="J44" s="69"/>
      <c r="K44" s="288"/>
      <c r="L44" s="70"/>
      <c r="M44" s="71"/>
      <c r="N44" s="70">
        <v>0</v>
      </c>
      <c r="O44" s="70">
        <v>4</v>
      </c>
      <c r="P44" s="72">
        <v>10</v>
      </c>
      <c r="Q44" s="73">
        <v>10</v>
      </c>
      <c r="R44" s="298" t="s">
        <v>87</v>
      </c>
      <c r="S44" s="74" t="s">
        <v>44</v>
      </c>
      <c r="T44" s="185"/>
      <c r="U44" s="66"/>
      <c r="V44" s="75"/>
      <c r="W44" s="78" t="s">
        <v>142</v>
      </c>
      <c r="X44" s="77" t="s">
        <v>117</v>
      </c>
      <c r="Y44" s="76"/>
      <c r="Z44" s="65"/>
      <c r="AA44" s="120"/>
      <c r="AB44" s="121"/>
      <c r="AC44" s="120"/>
      <c r="AD44" s="18"/>
    </row>
    <row r="45" spans="1:30" ht="12.75" customHeight="1" x14ac:dyDescent="0.2">
      <c r="A45" s="101" t="s">
        <v>150</v>
      </c>
      <c r="B45" s="102"/>
      <c r="C45" s="103"/>
      <c r="D45" s="104"/>
      <c r="E45" s="105"/>
      <c r="F45" s="106"/>
      <c r="G45" s="106"/>
      <c r="H45" s="107"/>
      <c r="I45" s="107"/>
      <c r="J45" s="305"/>
      <c r="K45" s="108"/>
      <c r="L45" s="107"/>
      <c r="M45" s="107"/>
      <c r="N45" s="107"/>
      <c r="O45" s="107"/>
      <c r="P45" s="305"/>
      <c r="Q45" s="109">
        <f>Q46+Q47+Q48+Q49+Q50+Q51+Q52+Q53</f>
        <v>45</v>
      </c>
      <c r="R45" s="110"/>
      <c r="S45" s="306"/>
      <c r="T45" s="183"/>
      <c r="U45" s="270"/>
      <c r="V45" s="22"/>
      <c r="W45" s="270"/>
      <c r="X45" s="22"/>
      <c r="Y45" s="271"/>
      <c r="Z45" s="267"/>
      <c r="AA45" s="111"/>
      <c r="AB45" s="307"/>
      <c r="AC45" s="111"/>
      <c r="AD45" s="18"/>
    </row>
    <row r="46" spans="1:30" ht="12.75" customHeight="1" x14ac:dyDescent="0.2">
      <c r="A46" s="25" t="s">
        <v>151</v>
      </c>
      <c r="B46" s="199" t="s">
        <v>152</v>
      </c>
      <c r="C46" s="26" t="s">
        <v>31</v>
      </c>
      <c r="D46" s="238" t="s">
        <v>32</v>
      </c>
      <c r="E46" s="32"/>
      <c r="F46" s="37"/>
      <c r="G46" s="39"/>
      <c r="H46" s="134">
        <v>2</v>
      </c>
      <c r="I46" s="134">
        <v>1</v>
      </c>
      <c r="J46" s="29">
        <v>5</v>
      </c>
      <c r="K46" s="272"/>
      <c r="L46" s="134"/>
      <c r="M46" s="28"/>
      <c r="N46" s="134"/>
      <c r="O46" s="134"/>
      <c r="P46" s="29"/>
      <c r="Q46" s="30">
        <v>5</v>
      </c>
      <c r="R46" s="275" t="s">
        <v>153</v>
      </c>
      <c r="S46" s="31" t="s">
        <v>73</v>
      </c>
      <c r="T46" s="182"/>
      <c r="U46" s="32"/>
      <c r="V46" s="33"/>
      <c r="W46" s="32"/>
      <c r="X46" s="33"/>
      <c r="Y46" s="34" t="s">
        <v>66</v>
      </c>
      <c r="Z46" s="26"/>
      <c r="AA46" s="118"/>
      <c r="AB46" s="112"/>
      <c r="AC46" s="118"/>
      <c r="AD46" s="18"/>
    </row>
    <row r="47" spans="1:30" ht="12.75" customHeight="1" x14ac:dyDescent="0.2">
      <c r="A47" s="25" t="s">
        <v>154</v>
      </c>
      <c r="B47" s="199" t="s">
        <v>155</v>
      </c>
      <c r="C47" s="26" t="s">
        <v>31</v>
      </c>
      <c r="D47" s="238" t="s">
        <v>32</v>
      </c>
      <c r="E47" s="32"/>
      <c r="F47" s="37"/>
      <c r="G47" s="39"/>
      <c r="H47" s="134">
        <v>2</v>
      </c>
      <c r="I47" s="134">
        <v>1</v>
      </c>
      <c r="J47" s="29">
        <v>5</v>
      </c>
      <c r="K47" s="272"/>
      <c r="L47" s="134"/>
      <c r="M47" s="28"/>
      <c r="N47" s="134"/>
      <c r="O47" s="134"/>
      <c r="P47" s="29"/>
      <c r="Q47" s="30">
        <v>5</v>
      </c>
      <c r="R47" s="275" t="s">
        <v>156</v>
      </c>
      <c r="S47" s="31" t="s">
        <v>157</v>
      </c>
      <c r="T47" s="182"/>
      <c r="U47" s="32"/>
      <c r="V47" s="33"/>
      <c r="W47" s="32"/>
      <c r="X47" s="33"/>
      <c r="Y47" s="34" t="s">
        <v>66</v>
      </c>
      <c r="Z47" s="26"/>
      <c r="AA47" s="118"/>
      <c r="AB47" s="112"/>
      <c r="AC47" s="118"/>
      <c r="AD47" s="18"/>
    </row>
    <row r="48" spans="1:30" ht="12.75" customHeight="1" x14ac:dyDescent="0.2">
      <c r="A48" s="25" t="s">
        <v>158</v>
      </c>
      <c r="B48" s="199" t="s">
        <v>159</v>
      </c>
      <c r="C48" s="26" t="s">
        <v>31</v>
      </c>
      <c r="D48" s="238" t="s">
        <v>32</v>
      </c>
      <c r="E48" s="32"/>
      <c r="F48" s="37"/>
      <c r="G48" s="39"/>
      <c r="H48" s="134"/>
      <c r="I48" s="134"/>
      <c r="J48" s="29"/>
      <c r="K48" s="272">
        <v>2</v>
      </c>
      <c r="L48" s="134">
        <v>2</v>
      </c>
      <c r="M48" s="28">
        <v>5</v>
      </c>
      <c r="N48" s="134"/>
      <c r="O48" s="134"/>
      <c r="P48" s="29"/>
      <c r="Q48" s="30">
        <v>5</v>
      </c>
      <c r="R48" s="275" t="s">
        <v>160</v>
      </c>
      <c r="S48" s="31" t="s">
        <v>73</v>
      </c>
      <c r="T48" s="182"/>
      <c r="U48" s="32"/>
      <c r="V48" s="33"/>
      <c r="W48" s="32"/>
      <c r="X48" s="33"/>
      <c r="Y48" s="34" t="s">
        <v>66</v>
      </c>
      <c r="Z48" s="26"/>
      <c r="AA48" s="118"/>
      <c r="AB48" s="112"/>
      <c r="AC48" s="118"/>
      <c r="AD48" s="18"/>
    </row>
    <row r="49" spans="1:30" ht="12.75" customHeight="1" x14ac:dyDescent="0.2">
      <c r="A49" s="25" t="s">
        <v>161</v>
      </c>
      <c r="B49" s="199" t="s">
        <v>162</v>
      </c>
      <c r="C49" s="26" t="s">
        <v>31</v>
      </c>
      <c r="D49" s="238" t="s">
        <v>32</v>
      </c>
      <c r="E49" s="32"/>
      <c r="F49" s="37"/>
      <c r="G49" s="39"/>
      <c r="H49" s="134"/>
      <c r="I49" s="134"/>
      <c r="J49" s="29"/>
      <c r="K49" s="272">
        <v>2</v>
      </c>
      <c r="L49" s="134">
        <v>2</v>
      </c>
      <c r="M49" s="28">
        <v>5</v>
      </c>
      <c r="N49" s="134"/>
      <c r="O49" s="134"/>
      <c r="P49" s="29"/>
      <c r="Q49" s="30">
        <v>5</v>
      </c>
      <c r="R49" s="275" t="s">
        <v>163</v>
      </c>
      <c r="S49" s="31" t="s">
        <v>73</v>
      </c>
      <c r="T49" s="182"/>
      <c r="U49" s="32"/>
      <c r="V49" s="33"/>
      <c r="W49" s="32"/>
      <c r="X49" s="33"/>
      <c r="Y49" s="34" t="s">
        <v>66</v>
      </c>
      <c r="Z49" s="26"/>
      <c r="AA49" s="118"/>
      <c r="AB49" s="112"/>
      <c r="AC49" s="118"/>
      <c r="AD49" s="18"/>
    </row>
    <row r="50" spans="1:30" ht="12.75" customHeight="1" x14ac:dyDescent="0.2">
      <c r="A50" s="25" t="s">
        <v>164</v>
      </c>
      <c r="B50" s="199" t="s">
        <v>117</v>
      </c>
      <c r="C50" s="26" t="s">
        <v>38</v>
      </c>
      <c r="D50" s="238" t="s">
        <v>32</v>
      </c>
      <c r="E50" s="32"/>
      <c r="F50" s="37"/>
      <c r="G50" s="39"/>
      <c r="H50" s="134"/>
      <c r="I50" s="134"/>
      <c r="J50" s="29"/>
      <c r="K50" s="272">
        <v>0</v>
      </c>
      <c r="L50" s="134">
        <v>4</v>
      </c>
      <c r="M50" s="28">
        <v>5</v>
      </c>
      <c r="N50" s="134"/>
      <c r="O50" s="134"/>
      <c r="P50" s="29"/>
      <c r="Q50" s="30">
        <v>5</v>
      </c>
      <c r="R50" s="152" t="s">
        <v>160</v>
      </c>
      <c r="S50" s="31" t="s">
        <v>73</v>
      </c>
      <c r="T50" s="182"/>
      <c r="U50" s="32"/>
      <c r="V50" s="33"/>
      <c r="W50" s="32"/>
      <c r="X50" s="33"/>
      <c r="Y50" s="34"/>
      <c r="Z50" s="26"/>
      <c r="AA50" s="118"/>
      <c r="AB50" s="112"/>
      <c r="AC50" s="118"/>
      <c r="AD50" s="18"/>
    </row>
    <row r="51" spans="1:30" ht="12.75" customHeight="1" x14ac:dyDescent="0.2">
      <c r="A51" s="25" t="s">
        <v>165</v>
      </c>
      <c r="B51" s="199" t="s">
        <v>166</v>
      </c>
      <c r="C51" s="26" t="s">
        <v>31</v>
      </c>
      <c r="D51" s="238" t="s">
        <v>32</v>
      </c>
      <c r="E51" s="32"/>
      <c r="F51" s="37"/>
      <c r="G51" s="39"/>
      <c r="H51" s="134"/>
      <c r="I51" s="134"/>
      <c r="J51" s="29"/>
      <c r="K51" s="272"/>
      <c r="L51" s="134"/>
      <c r="M51" s="28"/>
      <c r="N51" s="134">
        <v>2</v>
      </c>
      <c r="O51" s="134">
        <v>1</v>
      </c>
      <c r="P51" s="29">
        <v>5</v>
      </c>
      <c r="Q51" s="30">
        <v>5</v>
      </c>
      <c r="R51" s="152" t="s">
        <v>72</v>
      </c>
      <c r="S51" s="31" t="s">
        <v>73</v>
      </c>
      <c r="T51" s="182"/>
      <c r="U51" s="32"/>
      <c r="V51" s="33"/>
      <c r="W51" s="32"/>
      <c r="X51" s="33"/>
      <c r="Y51" s="34" t="s">
        <v>66</v>
      </c>
      <c r="Z51" s="26"/>
      <c r="AA51" s="118"/>
      <c r="AB51" s="112"/>
      <c r="AC51" s="118"/>
      <c r="AD51" s="18"/>
    </row>
    <row r="52" spans="1:30" ht="12.75" customHeight="1" x14ac:dyDescent="0.2">
      <c r="A52" s="25" t="s">
        <v>167</v>
      </c>
      <c r="B52" s="199" t="s">
        <v>168</v>
      </c>
      <c r="C52" s="26" t="s">
        <v>31</v>
      </c>
      <c r="D52" s="238" t="s">
        <v>32</v>
      </c>
      <c r="E52" s="32"/>
      <c r="F52" s="37"/>
      <c r="G52" s="39"/>
      <c r="H52" s="134"/>
      <c r="I52" s="134"/>
      <c r="J52" s="29"/>
      <c r="K52" s="272"/>
      <c r="L52" s="134"/>
      <c r="M52" s="28"/>
      <c r="N52" s="134">
        <v>2</v>
      </c>
      <c r="O52" s="134">
        <v>2</v>
      </c>
      <c r="P52" s="29">
        <v>5</v>
      </c>
      <c r="Q52" s="30">
        <v>5</v>
      </c>
      <c r="R52" s="152" t="s">
        <v>169</v>
      </c>
      <c r="S52" s="31" t="s">
        <v>73</v>
      </c>
      <c r="T52" s="182"/>
      <c r="U52" s="32"/>
      <c r="V52" s="33"/>
      <c r="W52" s="32"/>
      <c r="X52" s="33"/>
      <c r="Y52" s="34" t="s">
        <v>66</v>
      </c>
      <c r="Z52" s="26"/>
      <c r="AA52" s="118"/>
      <c r="AB52" s="112"/>
      <c r="AC52" s="118"/>
      <c r="AD52" s="18"/>
    </row>
    <row r="53" spans="1:30" ht="12.75" customHeight="1" thickBot="1" x14ac:dyDescent="0.25">
      <c r="A53" s="122" t="s">
        <v>170</v>
      </c>
      <c r="B53" s="281" t="s">
        <v>129</v>
      </c>
      <c r="C53" s="276" t="s">
        <v>38</v>
      </c>
      <c r="D53" s="45" t="s">
        <v>32</v>
      </c>
      <c r="E53" s="61"/>
      <c r="F53" s="310"/>
      <c r="G53" s="123"/>
      <c r="H53" s="310"/>
      <c r="I53" s="310"/>
      <c r="J53" s="124"/>
      <c r="K53" s="283"/>
      <c r="L53" s="232"/>
      <c r="M53" s="58"/>
      <c r="N53" s="232">
        <v>0</v>
      </c>
      <c r="O53" s="232">
        <v>4</v>
      </c>
      <c r="P53" s="59">
        <v>10</v>
      </c>
      <c r="Q53" s="60">
        <v>10</v>
      </c>
      <c r="R53" s="152" t="s">
        <v>72</v>
      </c>
      <c r="S53" s="282" t="s">
        <v>73</v>
      </c>
      <c r="T53" s="182"/>
      <c r="U53" s="61"/>
      <c r="V53" s="233"/>
      <c r="W53" s="27" t="s">
        <v>164</v>
      </c>
      <c r="X53" s="234" t="s">
        <v>117</v>
      </c>
      <c r="Y53" s="63"/>
      <c r="Z53" s="276"/>
      <c r="AA53" s="311"/>
      <c r="AB53" s="125"/>
      <c r="AC53" s="311"/>
      <c r="AD53" s="18"/>
    </row>
    <row r="54" spans="1:30" ht="12.75" customHeight="1" thickBot="1" x14ac:dyDescent="0.25">
      <c r="A54" s="4"/>
      <c r="B54" s="5" t="s">
        <v>171</v>
      </c>
      <c r="C54" s="79"/>
      <c r="D54" s="80"/>
      <c r="E54" s="97"/>
      <c r="F54" s="79"/>
      <c r="G54" s="79"/>
      <c r="H54" s="6"/>
      <c r="I54" s="6"/>
      <c r="J54" s="12"/>
      <c r="K54" s="11"/>
      <c r="L54" s="6"/>
      <c r="M54" s="6"/>
      <c r="N54" s="6"/>
      <c r="O54" s="6"/>
      <c r="P54" s="12"/>
      <c r="Q54" s="126">
        <v>10</v>
      </c>
      <c r="R54" s="84"/>
      <c r="S54" s="85"/>
      <c r="T54" s="189"/>
      <c r="U54" s="86"/>
      <c r="V54" s="87"/>
      <c r="W54" s="86"/>
      <c r="X54" s="87"/>
      <c r="Y54" s="88"/>
      <c r="Z54" s="98"/>
      <c r="AA54" s="99"/>
      <c r="AB54" s="100"/>
      <c r="AC54" s="99"/>
      <c r="AD54" s="18"/>
    </row>
    <row r="55" spans="1:30" s="207" customFormat="1" x14ac:dyDescent="0.2">
      <c r="A55" s="227" t="s">
        <v>172</v>
      </c>
      <c r="B55" s="228" t="s">
        <v>173</v>
      </c>
      <c r="C55" s="229" t="s">
        <v>38</v>
      </c>
      <c r="D55" s="229" t="s">
        <v>174</v>
      </c>
      <c r="E55" s="221">
        <v>0</v>
      </c>
      <c r="F55" s="222">
        <v>2</v>
      </c>
      <c r="G55" s="223">
        <v>3</v>
      </c>
      <c r="H55" s="222"/>
      <c r="I55" s="222"/>
      <c r="J55" s="223"/>
      <c r="K55" s="221"/>
      <c r="L55" s="222"/>
      <c r="M55" s="19"/>
      <c r="N55" s="222"/>
      <c r="O55" s="222"/>
      <c r="P55" s="224"/>
      <c r="Q55" s="131">
        <v>3</v>
      </c>
      <c r="R55" s="217" t="s">
        <v>43</v>
      </c>
      <c r="S55" s="217" t="s">
        <v>44</v>
      </c>
      <c r="T55" s="212"/>
      <c r="U55" s="94"/>
      <c r="V55" s="171"/>
      <c r="W55" s="94"/>
      <c r="X55" s="171"/>
      <c r="Y55" s="95"/>
      <c r="Z55" s="209"/>
      <c r="AA55" s="210"/>
      <c r="AB55" s="211"/>
      <c r="AC55" s="210"/>
      <c r="AD55" s="18"/>
    </row>
    <row r="56" spans="1:30" ht="24" x14ac:dyDescent="0.2">
      <c r="A56" s="227" t="s">
        <v>175</v>
      </c>
      <c r="B56" s="228" t="s">
        <v>176</v>
      </c>
      <c r="C56" s="229" t="s">
        <v>63</v>
      </c>
      <c r="D56" s="229" t="s">
        <v>174</v>
      </c>
      <c r="E56" s="221">
        <v>0</v>
      </c>
      <c r="F56" s="222">
        <v>2</v>
      </c>
      <c r="G56" s="223">
        <v>3</v>
      </c>
      <c r="H56" s="222"/>
      <c r="I56" s="222"/>
      <c r="J56" s="223"/>
      <c r="K56" s="221"/>
      <c r="L56" s="222"/>
      <c r="M56" s="19"/>
      <c r="N56" s="222"/>
      <c r="O56" s="222"/>
      <c r="P56" s="224"/>
      <c r="Q56" s="131">
        <v>3</v>
      </c>
      <c r="R56" s="217" t="s">
        <v>177</v>
      </c>
      <c r="S56" s="217" t="s">
        <v>44</v>
      </c>
      <c r="T56" s="230" t="s">
        <v>178</v>
      </c>
      <c r="U56" s="218"/>
      <c r="V56" s="22"/>
      <c r="W56" s="270"/>
      <c r="X56" s="22"/>
      <c r="Y56" s="271"/>
      <c r="Z56" s="267"/>
      <c r="AA56" s="111"/>
      <c r="AB56" s="307"/>
      <c r="AC56" s="111"/>
      <c r="AD56" s="18"/>
    </row>
    <row r="57" spans="1:30" ht="12.75" customHeight="1" x14ac:dyDescent="0.2">
      <c r="A57" s="219" t="s">
        <v>179</v>
      </c>
      <c r="B57" s="220" t="s">
        <v>180</v>
      </c>
      <c r="C57" s="209" t="s">
        <v>31</v>
      </c>
      <c r="D57" s="160" t="s">
        <v>174</v>
      </c>
      <c r="E57" s="221">
        <v>0</v>
      </c>
      <c r="F57" s="222">
        <v>2</v>
      </c>
      <c r="G57" s="223">
        <v>3</v>
      </c>
      <c r="H57" s="222"/>
      <c r="I57" s="222"/>
      <c r="J57" s="223"/>
      <c r="K57" s="221"/>
      <c r="L57" s="222"/>
      <c r="M57" s="19"/>
      <c r="N57" s="222"/>
      <c r="O57" s="222"/>
      <c r="P57" s="224"/>
      <c r="Q57" s="131">
        <v>3</v>
      </c>
      <c r="R57" s="225" t="s">
        <v>177</v>
      </c>
      <c r="S57" s="170" t="s">
        <v>44</v>
      </c>
      <c r="T57" s="226" t="s">
        <v>181</v>
      </c>
      <c r="U57" s="32"/>
      <c r="V57" s="33"/>
      <c r="W57" s="32"/>
      <c r="X57" s="33"/>
      <c r="Y57" s="34"/>
      <c r="Z57" s="26"/>
      <c r="AA57" s="118"/>
      <c r="AB57" s="112"/>
      <c r="AC57" s="118"/>
      <c r="AD57" s="18"/>
    </row>
    <row r="58" spans="1:30" ht="24" x14ac:dyDescent="0.2">
      <c r="A58" s="128" t="s">
        <v>182</v>
      </c>
      <c r="B58" s="202" t="s">
        <v>183</v>
      </c>
      <c r="C58" s="276" t="s">
        <v>38</v>
      </c>
      <c r="D58" s="45" t="s">
        <v>174</v>
      </c>
      <c r="E58" s="27">
        <v>2</v>
      </c>
      <c r="F58" s="134">
        <v>2</v>
      </c>
      <c r="G58" s="28">
        <v>5</v>
      </c>
      <c r="H58" s="134"/>
      <c r="I58" s="134"/>
      <c r="J58" s="29"/>
      <c r="K58" s="272"/>
      <c r="L58" s="134"/>
      <c r="M58" s="28"/>
      <c r="N58" s="134"/>
      <c r="O58" s="134"/>
      <c r="P58" s="29"/>
      <c r="Q58" s="44">
        <v>5</v>
      </c>
      <c r="R58" s="152" t="s">
        <v>184</v>
      </c>
      <c r="S58" s="282" t="s">
        <v>185</v>
      </c>
      <c r="T58" s="191" t="s">
        <v>186</v>
      </c>
      <c r="U58" s="32"/>
      <c r="V58" s="33"/>
      <c r="W58" s="32"/>
      <c r="X58" s="33"/>
      <c r="Y58" s="34"/>
      <c r="Z58" s="26"/>
      <c r="AA58" s="118"/>
      <c r="AB58" s="112"/>
      <c r="AC58" s="118"/>
      <c r="AD58" s="18"/>
    </row>
    <row r="59" spans="1:30" ht="12.75" customHeight="1" x14ac:dyDescent="0.2">
      <c r="A59" s="25" t="s">
        <v>187</v>
      </c>
      <c r="B59" s="312" t="s">
        <v>188</v>
      </c>
      <c r="C59" s="26" t="s">
        <v>31</v>
      </c>
      <c r="D59" s="45" t="s">
        <v>174</v>
      </c>
      <c r="E59" s="27"/>
      <c r="F59" s="134"/>
      <c r="G59" s="129"/>
      <c r="H59" s="134"/>
      <c r="I59" s="134"/>
      <c r="J59" s="130"/>
      <c r="K59" s="27"/>
      <c r="L59" s="134"/>
      <c r="M59" s="129"/>
      <c r="N59" s="134">
        <v>0</v>
      </c>
      <c r="O59" s="134">
        <v>2</v>
      </c>
      <c r="P59" s="130">
        <v>3</v>
      </c>
      <c r="Q59" s="44">
        <v>3</v>
      </c>
      <c r="R59" s="275" t="s">
        <v>43</v>
      </c>
      <c r="S59" s="282" t="s">
        <v>44</v>
      </c>
      <c r="T59" s="184"/>
      <c r="U59" s="32"/>
      <c r="V59" s="33"/>
      <c r="W59" s="32"/>
      <c r="X59" s="33"/>
      <c r="Y59" s="34"/>
      <c r="Z59" s="26"/>
      <c r="AA59" s="118"/>
      <c r="AB59" s="112"/>
      <c r="AC59" s="118"/>
      <c r="AD59" s="18"/>
    </row>
    <row r="60" spans="1:30" ht="12.75" customHeight="1" x14ac:dyDescent="0.2">
      <c r="A60" s="25" t="s">
        <v>189</v>
      </c>
      <c r="B60" s="312" t="s">
        <v>190</v>
      </c>
      <c r="C60" s="276" t="s">
        <v>31</v>
      </c>
      <c r="D60" s="45" t="s">
        <v>174</v>
      </c>
      <c r="E60" s="27"/>
      <c r="F60" s="134"/>
      <c r="G60" s="129"/>
      <c r="H60" s="134"/>
      <c r="I60" s="134"/>
      <c r="J60" s="130"/>
      <c r="K60" s="272">
        <v>0</v>
      </c>
      <c r="L60" s="134">
        <v>2</v>
      </c>
      <c r="M60" s="28">
        <v>3</v>
      </c>
      <c r="N60" s="134"/>
      <c r="O60" s="134"/>
      <c r="P60" s="29"/>
      <c r="Q60" s="44">
        <v>3</v>
      </c>
      <c r="R60" s="275" t="s">
        <v>69</v>
      </c>
      <c r="S60" s="282" t="s">
        <v>44</v>
      </c>
      <c r="T60" s="184"/>
      <c r="U60" s="32"/>
      <c r="V60" s="33"/>
      <c r="W60" s="27" t="s">
        <v>61</v>
      </c>
      <c r="X60" s="35" t="s">
        <v>62</v>
      </c>
      <c r="Y60" s="34"/>
      <c r="Z60" s="26"/>
      <c r="AA60" s="118"/>
      <c r="AB60" s="112"/>
      <c r="AC60" s="118"/>
      <c r="AD60" s="18"/>
    </row>
    <row r="61" spans="1:30" ht="12.75" customHeight="1" x14ac:dyDescent="0.2">
      <c r="A61" s="25" t="s">
        <v>191</v>
      </c>
      <c r="B61" s="200" t="s">
        <v>192</v>
      </c>
      <c r="C61" s="26" t="s">
        <v>38</v>
      </c>
      <c r="D61" s="238" t="s">
        <v>174</v>
      </c>
      <c r="E61" s="27"/>
      <c r="F61" s="134"/>
      <c r="G61" s="28"/>
      <c r="H61" s="134"/>
      <c r="I61" s="134"/>
      <c r="J61" s="127"/>
      <c r="K61" s="27">
        <v>0</v>
      </c>
      <c r="L61" s="134">
        <v>2</v>
      </c>
      <c r="M61" s="28">
        <v>3</v>
      </c>
      <c r="N61" s="134"/>
      <c r="O61" s="134"/>
      <c r="P61" s="29"/>
      <c r="Q61" s="44">
        <v>3</v>
      </c>
      <c r="R61" s="275" t="s">
        <v>193</v>
      </c>
      <c r="S61" s="282" t="s">
        <v>44</v>
      </c>
      <c r="T61" s="179"/>
      <c r="U61" s="32"/>
      <c r="V61" s="33"/>
      <c r="W61" s="27" t="s">
        <v>61</v>
      </c>
      <c r="X61" s="35" t="s">
        <v>62</v>
      </c>
      <c r="Y61" s="34"/>
      <c r="Z61" s="26"/>
      <c r="AA61" s="118"/>
      <c r="AB61" s="112"/>
      <c r="AC61" s="118"/>
      <c r="AD61" s="18"/>
    </row>
    <row r="62" spans="1:30" ht="12.75" customHeight="1" x14ac:dyDescent="0.2">
      <c r="A62" s="219" t="s">
        <v>194</v>
      </c>
      <c r="B62" s="203" t="s">
        <v>195</v>
      </c>
      <c r="C62" s="26" t="s">
        <v>31</v>
      </c>
      <c r="D62" s="160" t="s">
        <v>174</v>
      </c>
      <c r="E62" s="221"/>
      <c r="F62" s="222"/>
      <c r="G62" s="19"/>
      <c r="H62" s="134">
        <v>2</v>
      </c>
      <c r="I62" s="134">
        <v>0</v>
      </c>
      <c r="J62" s="127">
        <v>3</v>
      </c>
      <c r="K62" s="27">
        <v>2</v>
      </c>
      <c r="L62" s="134">
        <v>0</v>
      </c>
      <c r="M62" s="28">
        <v>3</v>
      </c>
      <c r="N62" s="134">
        <v>2</v>
      </c>
      <c r="O62" s="134">
        <v>0</v>
      </c>
      <c r="P62" s="29">
        <v>3</v>
      </c>
      <c r="Q62" s="131">
        <v>3</v>
      </c>
      <c r="R62" s="275" t="s">
        <v>97</v>
      </c>
      <c r="S62" s="31" t="s">
        <v>98</v>
      </c>
      <c r="T62" s="179"/>
      <c r="U62" s="32"/>
      <c r="V62" s="33"/>
      <c r="W62" s="32"/>
      <c r="X62" s="33"/>
      <c r="Y62" s="34"/>
      <c r="Z62" s="26"/>
      <c r="AA62" s="118"/>
      <c r="AB62" s="112"/>
      <c r="AC62" s="118"/>
      <c r="AD62" s="18"/>
    </row>
    <row r="63" spans="1:30" ht="12.75" customHeight="1" x14ac:dyDescent="0.2">
      <c r="A63" s="132" t="s">
        <v>196</v>
      </c>
      <c r="B63" s="200" t="s">
        <v>197</v>
      </c>
      <c r="C63" s="26" t="s">
        <v>76</v>
      </c>
      <c r="D63" s="160" t="s">
        <v>174</v>
      </c>
      <c r="E63" s="27"/>
      <c r="F63" s="134"/>
      <c r="G63" s="28"/>
      <c r="H63" s="134">
        <v>2</v>
      </c>
      <c r="I63" s="134">
        <v>2</v>
      </c>
      <c r="J63" s="127">
        <v>5</v>
      </c>
      <c r="K63" s="27"/>
      <c r="L63" s="134"/>
      <c r="M63" s="28"/>
      <c r="N63" s="134"/>
      <c r="O63" s="134"/>
      <c r="P63" s="29"/>
      <c r="Q63" s="131">
        <v>5</v>
      </c>
      <c r="R63" s="313" t="s">
        <v>198</v>
      </c>
      <c r="S63" s="198" t="s">
        <v>199</v>
      </c>
      <c r="T63" s="192"/>
      <c r="U63" s="314"/>
      <c r="V63" s="33"/>
      <c r="W63" s="32"/>
      <c r="X63" s="33"/>
      <c r="Y63" s="34"/>
      <c r="Z63" s="34"/>
      <c r="AA63" s="26"/>
      <c r="AB63" s="118"/>
      <c r="AC63" s="112"/>
      <c r="AD63" s="118"/>
    </row>
    <row r="64" spans="1:30" s="231" customFormat="1" ht="12.75" customHeight="1" x14ac:dyDescent="0.2">
      <c r="A64" s="243" t="s">
        <v>200</v>
      </c>
      <c r="B64" s="244" t="s">
        <v>201</v>
      </c>
      <c r="C64" s="245" t="s">
        <v>31</v>
      </c>
      <c r="D64" s="315" t="s">
        <v>174</v>
      </c>
      <c r="E64" s="246"/>
      <c r="F64" s="247"/>
      <c r="G64" s="248"/>
      <c r="H64" s="247">
        <v>2</v>
      </c>
      <c r="I64" s="247">
        <v>2</v>
      </c>
      <c r="J64" s="249" t="s">
        <v>77</v>
      </c>
      <c r="K64" s="246"/>
      <c r="L64" s="247"/>
      <c r="M64" s="248"/>
      <c r="N64" s="247"/>
      <c r="O64" s="247"/>
      <c r="P64" s="250"/>
      <c r="Q64" s="251" t="s">
        <v>77</v>
      </c>
      <c r="R64" s="316" t="s">
        <v>202</v>
      </c>
      <c r="S64" s="252" t="s">
        <v>203</v>
      </c>
      <c r="T64" s="192"/>
      <c r="U64" s="236"/>
      <c r="V64" s="33"/>
      <c r="W64" s="32"/>
      <c r="X64" s="33"/>
      <c r="Y64" s="34"/>
      <c r="Z64" s="237"/>
      <c r="AA64" s="238"/>
      <c r="AB64" s="239"/>
      <c r="AC64" s="239"/>
      <c r="AD64" s="240"/>
    </row>
    <row r="65" spans="1:30" ht="12.75" customHeight="1" x14ac:dyDescent="0.2">
      <c r="A65" s="133" t="s">
        <v>204</v>
      </c>
      <c r="B65" s="312" t="s">
        <v>205</v>
      </c>
      <c r="C65" s="26" t="s">
        <v>38</v>
      </c>
      <c r="D65" s="45" t="s">
        <v>174</v>
      </c>
      <c r="E65" s="27">
        <v>0</v>
      </c>
      <c r="F65" s="134">
        <v>2</v>
      </c>
      <c r="G65" s="28">
        <v>3</v>
      </c>
      <c r="H65" s="134">
        <v>0</v>
      </c>
      <c r="I65" s="134">
        <v>2</v>
      </c>
      <c r="J65" s="127">
        <v>3</v>
      </c>
      <c r="K65" s="27">
        <v>0</v>
      </c>
      <c r="L65" s="134">
        <v>2</v>
      </c>
      <c r="M65" s="28">
        <v>3</v>
      </c>
      <c r="N65" s="134">
        <v>0</v>
      </c>
      <c r="O65" s="134">
        <v>2</v>
      </c>
      <c r="P65" s="29">
        <v>3</v>
      </c>
      <c r="Q65" s="44">
        <v>3</v>
      </c>
      <c r="R65" s="152" t="s">
        <v>127</v>
      </c>
      <c r="S65" s="282" t="s">
        <v>44</v>
      </c>
      <c r="T65" s="184"/>
      <c r="U65" s="32"/>
      <c r="V65" s="33"/>
      <c r="W65" s="32"/>
      <c r="X65" s="33"/>
      <c r="Y65" s="34"/>
      <c r="Z65" s="26"/>
      <c r="AA65" s="118"/>
      <c r="AB65" s="112"/>
      <c r="AC65" s="118"/>
      <c r="AD65" s="18"/>
    </row>
    <row r="66" spans="1:30" ht="12.75" customHeight="1" x14ac:dyDescent="0.2">
      <c r="A66" s="25" t="s">
        <v>206</v>
      </c>
      <c r="B66" s="199" t="s">
        <v>207</v>
      </c>
      <c r="C66" s="242" t="s">
        <v>38</v>
      </c>
      <c r="D66" s="45" t="s">
        <v>174</v>
      </c>
      <c r="E66" s="27"/>
      <c r="F66" s="134"/>
      <c r="G66" s="39"/>
      <c r="H66" s="134">
        <v>0</v>
      </c>
      <c r="I66" s="134">
        <v>2</v>
      </c>
      <c r="J66" s="127">
        <v>3</v>
      </c>
      <c r="K66" s="27"/>
      <c r="L66" s="134"/>
      <c r="M66" s="28"/>
      <c r="N66" s="134">
        <v>0</v>
      </c>
      <c r="O66" s="134">
        <v>2</v>
      </c>
      <c r="P66" s="29">
        <v>3</v>
      </c>
      <c r="Q66" s="44">
        <v>3</v>
      </c>
      <c r="R66" s="275" t="s">
        <v>177</v>
      </c>
      <c r="S66" s="282" t="s">
        <v>44</v>
      </c>
      <c r="T66" s="184"/>
      <c r="U66" s="32"/>
      <c r="V66" s="33"/>
      <c r="W66" s="32"/>
      <c r="X66" s="33"/>
      <c r="Y66" s="34"/>
      <c r="Z66" s="26"/>
      <c r="AA66" s="118"/>
      <c r="AB66" s="112"/>
      <c r="AC66" s="118"/>
      <c r="AD66" s="18"/>
    </row>
    <row r="67" spans="1:30" ht="12.75" customHeight="1" x14ac:dyDescent="0.2">
      <c r="A67" s="159" t="s">
        <v>208</v>
      </c>
      <c r="B67" s="200" t="s">
        <v>209</v>
      </c>
      <c r="C67" s="276" t="s">
        <v>38</v>
      </c>
      <c r="D67" s="45" t="s">
        <v>174</v>
      </c>
      <c r="E67" s="27"/>
      <c r="F67" s="134"/>
      <c r="G67" s="28"/>
      <c r="H67" s="134">
        <v>0</v>
      </c>
      <c r="I67" s="134">
        <v>2</v>
      </c>
      <c r="J67" s="29">
        <v>3</v>
      </c>
      <c r="K67" s="272"/>
      <c r="L67" s="134"/>
      <c r="M67" s="28"/>
      <c r="N67" s="134">
        <v>0</v>
      </c>
      <c r="O67" s="134">
        <v>2</v>
      </c>
      <c r="P67" s="29">
        <v>3</v>
      </c>
      <c r="Q67" s="44">
        <v>3</v>
      </c>
      <c r="R67" s="275" t="s">
        <v>193</v>
      </c>
      <c r="S67" s="31" t="s">
        <v>44</v>
      </c>
      <c r="T67" s="184"/>
      <c r="U67" s="32"/>
      <c r="V67" s="33"/>
      <c r="W67" s="27" t="s">
        <v>61</v>
      </c>
      <c r="X67" s="35" t="s">
        <v>62</v>
      </c>
      <c r="Y67" s="34"/>
      <c r="Z67" s="26"/>
      <c r="AA67" s="118"/>
      <c r="AB67" s="112"/>
      <c r="AC67" s="118"/>
      <c r="AD67" s="18"/>
    </row>
    <row r="68" spans="1:30" ht="12.75" customHeight="1" x14ac:dyDescent="0.2">
      <c r="A68" s="64" t="s">
        <v>210</v>
      </c>
      <c r="B68" s="201" t="s">
        <v>211</v>
      </c>
      <c r="C68" s="65" t="s">
        <v>38</v>
      </c>
      <c r="D68" s="287" t="s">
        <v>174</v>
      </c>
      <c r="E68" s="78"/>
      <c r="F68" s="70"/>
      <c r="G68" s="71"/>
      <c r="H68" s="70">
        <v>0</v>
      </c>
      <c r="I68" s="70">
        <v>2</v>
      </c>
      <c r="J68" s="135">
        <v>3</v>
      </c>
      <c r="K68" s="78"/>
      <c r="L68" s="70"/>
      <c r="M68" s="71"/>
      <c r="N68" s="70">
        <v>0</v>
      </c>
      <c r="O68" s="70">
        <v>2</v>
      </c>
      <c r="P68" s="72">
        <v>3</v>
      </c>
      <c r="Q68" s="136">
        <v>3</v>
      </c>
      <c r="R68" s="289" t="s">
        <v>43</v>
      </c>
      <c r="S68" s="74" t="s">
        <v>44</v>
      </c>
      <c r="T68" s="193"/>
      <c r="U68" s="66"/>
      <c r="V68" s="75"/>
      <c r="W68" s="66"/>
      <c r="X68" s="75"/>
      <c r="Y68" s="76"/>
      <c r="Z68" s="65"/>
      <c r="AA68" s="120"/>
      <c r="AB68" s="121"/>
      <c r="AC68" s="120"/>
      <c r="AD68" s="18"/>
    </row>
    <row r="69" spans="1:30" ht="12.75" customHeight="1" x14ac:dyDescent="0.2">
      <c r="A69" s="137" t="s">
        <v>212</v>
      </c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40">
        <f>Q5+Q13+Q21+Q26+Q54</f>
        <v>120</v>
      </c>
      <c r="R69" s="139"/>
      <c r="S69" s="139"/>
      <c r="T69" s="317"/>
      <c r="U69" s="141"/>
      <c r="V69" s="141"/>
      <c r="W69" s="141"/>
      <c r="X69" s="142"/>
      <c r="Y69" s="142"/>
      <c r="Z69" s="142"/>
      <c r="AA69" s="142"/>
      <c r="AB69" s="142"/>
      <c r="AC69" s="142"/>
      <c r="AD69" s="2"/>
    </row>
    <row r="70" spans="1:30" ht="12.75" customHeight="1" x14ac:dyDescent="0.2">
      <c r="A70" s="2"/>
      <c r="B70" s="143"/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4"/>
      <c r="U70" s="146"/>
      <c r="V70" s="146"/>
      <c r="W70" s="146"/>
      <c r="X70" s="142"/>
      <c r="Y70" s="142"/>
      <c r="Z70" s="142"/>
      <c r="AA70" s="142"/>
      <c r="AB70" s="142"/>
      <c r="AC70" s="142"/>
      <c r="AD70" s="2"/>
    </row>
    <row r="71" spans="1:30" ht="12.75" customHeight="1" x14ac:dyDescent="0.2">
      <c r="A71" s="147" t="s">
        <v>213</v>
      </c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50"/>
      <c r="T71" s="318"/>
      <c r="U71" s="319"/>
      <c r="V71" s="319"/>
      <c r="W71" s="319"/>
      <c r="X71" s="142"/>
      <c r="Y71" s="142"/>
      <c r="Z71" s="142"/>
      <c r="AA71" s="142"/>
      <c r="AB71" s="142"/>
      <c r="AC71" s="142"/>
      <c r="AD71" s="2"/>
    </row>
    <row r="72" spans="1:30" ht="12.75" customHeight="1" x14ac:dyDescent="0.2">
      <c r="A72" s="147" t="s">
        <v>214</v>
      </c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50"/>
      <c r="T72" s="318"/>
      <c r="U72" s="319"/>
      <c r="V72" s="319"/>
      <c r="W72" s="319"/>
      <c r="X72" s="142"/>
      <c r="Y72" s="142"/>
      <c r="Z72" s="142"/>
      <c r="AA72" s="142"/>
      <c r="AB72" s="142"/>
      <c r="AC72" s="142"/>
      <c r="AD72" s="2"/>
    </row>
    <row r="73" spans="1:30" ht="12.75" customHeight="1" x14ac:dyDescent="0.2">
      <c r="A73" s="320" t="s">
        <v>215</v>
      </c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142"/>
      <c r="Y73" s="142"/>
      <c r="Z73" s="142"/>
      <c r="AA73" s="142"/>
      <c r="AB73" s="142"/>
      <c r="AC73" s="142"/>
      <c r="AD73" s="142"/>
    </row>
    <row r="74" spans="1:30" ht="12.75" customHeight="1" x14ac:dyDescent="0.2">
      <c r="A74" s="320" t="s">
        <v>216</v>
      </c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142"/>
      <c r="Y74" s="142"/>
      <c r="Z74" s="142"/>
      <c r="AA74" s="142"/>
      <c r="AB74" s="142"/>
      <c r="AC74" s="142"/>
      <c r="AD74" s="142"/>
    </row>
    <row r="75" spans="1:30" ht="12.75" customHeight="1" x14ac:dyDescent="0.2">
      <c r="A75" s="320" t="s">
        <v>217</v>
      </c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142"/>
      <c r="Y75" s="142"/>
      <c r="Z75" s="142"/>
      <c r="AA75" s="142"/>
      <c r="AB75" s="142"/>
      <c r="AC75" s="142"/>
      <c r="AD75" s="142"/>
    </row>
    <row r="76" spans="1:30" ht="12.75" customHeight="1" x14ac:dyDescent="0.2">
      <c r="A76" s="147" t="s">
        <v>218</v>
      </c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50"/>
      <c r="T76" s="318"/>
      <c r="U76" s="319"/>
      <c r="V76" s="319"/>
      <c r="W76" s="319"/>
      <c r="X76" s="142"/>
      <c r="Y76" s="142"/>
      <c r="Z76" s="142"/>
      <c r="AA76" s="142"/>
      <c r="AB76" s="142"/>
      <c r="AC76" s="142"/>
      <c r="AD76" s="142"/>
    </row>
    <row r="77" spans="1:30" ht="12.75" customHeight="1" x14ac:dyDescent="0.2">
      <c r="A77" s="320" t="s">
        <v>219</v>
      </c>
      <c r="B77" s="321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0"/>
      <c r="T77" s="320"/>
      <c r="U77" s="320"/>
      <c r="V77" s="320"/>
      <c r="W77" s="320"/>
      <c r="X77" s="142"/>
      <c r="Y77" s="142"/>
      <c r="Z77" s="142"/>
      <c r="AA77" s="142"/>
      <c r="AB77" s="142"/>
      <c r="AC77" s="142"/>
      <c r="AD77" s="142"/>
    </row>
    <row r="78" spans="1:30" ht="28.5" customHeight="1" x14ac:dyDescent="0.2">
      <c r="A78" s="323" t="s">
        <v>220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321"/>
      <c r="V78" s="321"/>
      <c r="W78" s="321"/>
      <c r="X78" s="142"/>
      <c r="Y78" s="142"/>
      <c r="Z78" s="142"/>
      <c r="AA78" s="142"/>
      <c r="AB78" s="142"/>
      <c r="AC78" s="142"/>
      <c r="AD78" s="142"/>
    </row>
    <row r="79" spans="1:30" ht="12.75" customHeight="1" x14ac:dyDescent="0.2">
      <c r="A79" s="320" t="s">
        <v>221</v>
      </c>
      <c r="B79" s="321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0"/>
      <c r="T79" s="320"/>
      <c r="U79" s="320"/>
      <c r="V79" s="320"/>
      <c r="W79" s="320"/>
      <c r="X79" s="142"/>
      <c r="Y79" s="142"/>
      <c r="Z79" s="142"/>
      <c r="AA79" s="142"/>
      <c r="AB79" s="142"/>
      <c r="AC79" s="142"/>
      <c r="AD79" s="142"/>
    </row>
    <row r="80" spans="1:30" ht="12.75" customHeight="1" x14ac:dyDescent="0.2">
      <c r="A80" s="320" t="s">
        <v>222</v>
      </c>
      <c r="B80" s="321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0"/>
      <c r="T80" s="320"/>
      <c r="U80" s="320"/>
      <c r="V80" s="320"/>
      <c r="W80" s="320"/>
      <c r="X80" s="142"/>
      <c r="Y80" s="142"/>
      <c r="Z80" s="142"/>
      <c r="AA80" s="142"/>
      <c r="AB80" s="142"/>
      <c r="AC80" s="142"/>
      <c r="AD80" s="142"/>
    </row>
    <row r="81" spans="1:30" ht="12.75" customHeight="1" x14ac:dyDescent="0.2">
      <c r="A81" s="147" t="s">
        <v>223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50"/>
      <c r="T81" s="318"/>
      <c r="U81" s="319"/>
      <c r="V81" s="319"/>
      <c r="W81" s="319"/>
      <c r="X81" s="142"/>
      <c r="Y81" s="142"/>
      <c r="Z81" s="142"/>
      <c r="AA81" s="142"/>
      <c r="AB81" s="142"/>
      <c r="AC81" s="142"/>
      <c r="AD81" s="142"/>
    </row>
    <row r="82" spans="1:30" ht="12.75" customHeight="1" x14ac:dyDescent="0.2">
      <c r="A82" s="324" t="s">
        <v>12</v>
      </c>
      <c r="B82" s="321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0"/>
      <c r="T82" s="320"/>
      <c r="U82" s="320"/>
      <c r="V82" s="320"/>
      <c r="W82" s="320"/>
      <c r="X82" s="142"/>
      <c r="Y82" s="142"/>
      <c r="Z82" s="142"/>
      <c r="AA82" s="142"/>
      <c r="AB82" s="142"/>
      <c r="AC82" s="142"/>
      <c r="AD82" s="142"/>
    </row>
    <row r="83" spans="1:30" ht="12.75" customHeight="1" x14ac:dyDescent="0.2">
      <c r="A83" s="320" t="s">
        <v>224</v>
      </c>
      <c r="B83" s="321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142"/>
      <c r="Y83" s="142"/>
      <c r="Z83" s="142"/>
      <c r="AA83" s="142"/>
      <c r="AB83" s="142"/>
      <c r="AC83" s="142"/>
      <c r="AD83" s="142"/>
    </row>
    <row r="84" spans="1:30" ht="12.75" customHeight="1" x14ac:dyDescent="0.2">
      <c r="A84" s="320" t="s">
        <v>225</v>
      </c>
      <c r="B84" s="321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142"/>
      <c r="Y84" s="142"/>
      <c r="Z84" s="142"/>
      <c r="AA84" s="142"/>
      <c r="AB84" s="142"/>
      <c r="AC84" s="142"/>
      <c r="AD84" s="142"/>
    </row>
    <row r="85" spans="1:30" ht="12.75" customHeight="1" x14ac:dyDescent="0.2">
      <c r="A85" s="320" t="s">
        <v>226</v>
      </c>
      <c r="B85" s="321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142"/>
      <c r="Y85" s="142"/>
      <c r="Z85" s="142"/>
      <c r="AA85" s="142"/>
      <c r="AB85" s="142"/>
      <c r="AC85" s="142"/>
      <c r="AD85" s="142"/>
    </row>
    <row r="86" spans="1:30" ht="12.75" customHeight="1" x14ac:dyDescent="0.2">
      <c r="A86" s="324" t="s">
        <v>227</v>
      </c>
      <c r="B86" s="321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0"/>
      <c r="T86" s="320"/>
      <c r="U86" s="320"/>
      <c r="V86" s="320"/>
      <c r="W86" s="320"/>
      <c r="X86" s="142"/>
      <c r="Y86" s="142"/>
      <c r="Z86" s="142"/>
      <c r="AA86" s="142"/>
      <c r="AB86" s="142"/>
      <c r="AC86" s="142"/>
      <c r="AD86" s="142"/>
    </row>
    <row r="87" spans="1:30" ht="12.75" customHeight="1" x14ac:dyDescent="0.2">
      <c r="A87" s="320" t="s">
        <v>228</v>
      </c>
      <c r="B87" s="321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142"/>
      <c r="Y87" s="142"/>
      <c r="Z87" s="142"/>
      <c r="AA87" s="142"/>
      <c r="AB87" s="142"/>
      <c r="AC87" s="142"/>
      <c r="AD87" s="142"/>
    </row>
    <row r="88" spans="1:30" ht="12.75" customHeight="1" x14ac:dyDescent="0.2">
      <c r="A88" s="320" t="s">
        <v>229</v>
      </c>
      <c r="B88" s="321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142"/>
      <c r="Y88" s="142"/>
      <c r="Z88" s="142"/>
      <c r="AA88" s="142"/>
      <c r="AB88" s="142"/>
      <c r="AC88" s="142"/>
      <c r="AD88" s="142"/>
    </row>
    <row r="89" spans="1:30" ht="12.75" customHeight="1" x14ac:dyDescent="0.2">
      <c r="A89" s="324" t="s">
        <v>230</v>
      </c>
      <c r="B89" s="321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0"/>
      <c r="T89" s="320"/>
      <c r="U89" s="320"/>
      <c r="V89" s="320"/>
      <c r="W89" s="320"/>
      <c r="X89" s="142"/>
      <c r="Y89" s="142"/>
      <c r="Z89" s="142"/>
      <c r="AA89" s="142"/>
      <c r="AB89" s="142"/>
      <c r="AC89" s="142"/>
      <c r="AD89" s="142"/>
    </row>
    <row r="90" spans="1:30" ht="12.75" customHeight="1" x14ac:dyDescent="0.2">
      <c r="A90" s="320" t="s">
        <v>231</v>
      </c>
      <c r="B90" s="321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142"/>
      <c r="Y90" s="142"/>
      <c r="Z90" s="142"/>
      <c r="AA90" s="142"/>
      <c r="AB90" s="142"/>
      <c r="AC90" s="142"/>
      <c r="AD90" s="142"/>
    </row>
    <row r="91" spans="1:30" ht="12.75" customHeight="1" x14ac:dyDescent="0.2">
      <c r="A91" s="320" t="s">
        <v>232</v>
      </c>
      <c r="B91" s="321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142"/>
      <c r="Y91" s="142"/>
      <c r="Z91" s="142"/>
      <c r="AA91" s="142"/>
      <c r="AB91" s="142"/>
      <c r="AC91" s="142"/>
      <c r="AD91" s="142"/>
    </row>
    <row r="92" spans="1:30" ht="12.75" customHeight="1" x14ac:dyDescent="0.2">
      <c r="A92" s="320" t="s">
        <v>233</v>
      </c>
      <c r="B92" s="321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142"/>
      <c r="Y92" s="142"/>
      <c r="Z92" s="142"/>
      <c r="AA92" s="142"/>
      <c r="AB92" s="142"/>
      <c r="AC92" s="142"/>
      <c r="AD92" s="142"/>
    </row>
    <row r="93" spans="1:30" ht="12.75" customHeight="1" x14ac:dyDescent="0.2">
      <c r="A93" s="320" t="s">
        <v>234</v>
      </c>
      <c r="B93" s="321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142"/>
      <c r="Y93" s="142"/>
      <c r="Z93" s="142"/>
      <c r="AA93" s="142"/>
      <c r="AB93" s="142"/>
      <c r="AC93" s="142"/>
      <c r="AD93" s="142"/>
    </row>
    <row r="94" spans="1:30" ht="12.75" customHeight="1" x14ac:dyDescent="0.2">
      <c r="A94" s="320" t="s">
        <v>235</v>
      </c>
      <c r="B94" s="321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142"/>
      <c r="Y94" s="142"/>
      <c r="Z94" s="142"/>
      <c r="AA94" s="142"/>
      <c r="AB94" s="142"/>
      <c r="AC94" s="142"/>
      <c r="AD94" s="142"/>
    </row>
    <row r="95" spans="1:30" ht="12.75" customHeight="1" x14ac:dyDescent="0.2">
      <c r="A95" s="320" t="s">
        <v>236</v>
      </c>
      <c r="B95" s="321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142"/>
      <c r="Y95" s="142"/>
      <c r="Z95" s="142"/>
      <c r="AA95" s="142"/>
      <c r="AB95" s="142"/>
      <c r="AC95" s="142"/>
      <c r="AD95" s="142"/>
    </row>
    <row r="96" spans="1:30" ht="12.75" customHeight="1" x14ac:dyDescent="0.2">
      <c r="A96" s="320" t="s">
        <v>237</v>
      </c>
      <c r="B96" s="321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142"/>
      <c r="Y96" s="142"/>
      <c r="Z96" s="142"/>
      <c r="AA96" s="142"/>
      <c r="AB96" s="142"/>
      <c r="AC96" s="142"/>
      <c r="AD96" s="142"/>
    </row>
    <row r="97" spans="1:30" ht="12.75" customHeight="1" x14ac:dyDescent="0.2">
      <c r="A97" s="320" t="s">
        <v>238</v>
      </c>
      <c r="B97" s="321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142"/>
      <c r="Y97" s="142"/>
      <c r="Z97" s="142"/>
      <c r="AA97" s="142"/>
      <c r="AB97" s="142"/>
      <c r="AC97" s="142"/>
      <c r="AD97" s="142"/>
    </row>
    <row r="98" spans="1:30" ht="12.75" customHeight="1" x14ac:dyDescent="0.2">
      <c r="A98" s="320" t="s">
        <v>239</v>
      </c>
      <c r="B98" s="321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142"/>
      <c r="Y98" s="142"/>
      <c r="Z98" s="142"/>
      <c r="AA98" s="142"/>
      <c r="AB98" s="142"/>
      <c r="AC98" s="142"/>
      <c r="AD98" s="142"/>
    </row>
    <row r="99" spans="1:30" ht="12.75" customHeight="1" x14ac:dyDescent="0.2">
      <c r="A99" s="324" t="s">
        <v>240</v>
      </c>
      <c r="B99" s="321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0"/>
      <c r="T99" s="320"/>
      <c r="U99" s="320"/>
      <c r="V99" s="320"/>
      <c r="W99" s="320"/>
      <c r="X99" s="142"/>
      <c r="Y99" s="142"/>
      <c r="Z99" s="142"/>
      <c r="AA99" s="142"/>
      <c r="AB99" s="142"/>
      <c r="AC99" s="142"/>
      <c r="AD99" s="142"/>
    </row>
    <row r="100" spans="1:30" ht="12.75" customHeight="1" x14ac:dyDescent="0.2">
      <c r="A100" s="320" t="s">
        <v>241</v>
      </c>
      <c r="B100" s="321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142"/>
      <c r="Y100" s="142"/>
      <c r="Z100" s="142"/>
      <c r="AA100" s="142"/>
      <c r="AB100" s="142"/>
      <c r="AC100" s="142"/>
      <c r="AD100" s="142"/>
    </row>
    <row r="101" spans="1:30" ht="12.75" customHeight="1" x14ac:dyDescent="0.2">
      <c r="A101" s="320" t="s">
        <v>242</v>
      </c>
      <c r="B101" s="321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142"/>
      <c r="Y101" s="142"/>
      <c r="Z101" s="142"/>
      <c r="AA101" s="142"/>
      <c r="AB101" s="142"/>
      <c r="AC101" s="142"/>
      <c r="AD101" s="142"/>
    </row>
    <row r="102" spans="1:30" ht="12.75" customHeight="1" x14ac:dyDescent="0.2">
      <c r="A102" s="320" t="s">
        <v>243</v>
      </c>
      <c r="B102" s="321"/>
      <c r="C102" s="322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142"/>
      <c r="Y102" s="142"/>
      <c r="Z102" s="142"/>
      <c r="AA102" s="142"/>
      <c r="AB102" s="142"/>
      <c r="AC102" s="142"/>
      <c r="AD102" s="142"/>
    </row>
    <row r="103" spans="1:30" ht="12.75" customHeight="1" x14ac:dyDescent="0.2">
      <c r="A103" s="320" t="s">
        <v>244</v>
      </c>
      <c r="B103" s="321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142"/>
      <c r="Y103" s="142"/>
      <c r="Z103" s="142"/>
      <c r="AA103" s="142"/>
      <c r="AB103" s="142"/>
      <c r="AC103" s="142"/>
      <c r="AD103" s="142"/>
    </row>
    <row r="104" spans="1:30" ht="12.75" customHeight="1" x14ac:dyDescent="0.2">
      <c r="A104" s="320" t="s">
        <v>245</v>
      </c>
      <c r="B104" s="321"/>
      <c r="C104" s="322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0"/>
      <c r="T104" s="320"/>
      <c r="U104" s="320"/>
      <c r="V104" s="320"/>
      <c r="W104" s="320"/>
      <c r="X104" s="142"/>
      <c r="Y104" s="142"/>
      <c r="Z104" s="142"/>
      <c r="AA104" s="142"/>
      <c r="AB104" s="142"/>
      <c r="AC104" s="142"/>
      <c r="AD104" s="142"/>
    </row>
    <row r="105" spans="1:30" ht="12.75" customHeight="1" x14ac:dyDescent="0.2">
      <c r="A105" s="320" t="s">
        <v>246</v>
      </c>
      <c r="B105" s="321"/>
      <c r="C105" s="322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0"/>
      <c r="T105" s="320"/>
      <c r="U105" s="320"/>
      <c r="V105" s="320"/>
      <c r="W105" s="320"/>
      <c r="X105" s="142"/>
      <c r="Y105" s="142"/>
      <c r="Z105" s="142"/>
      <c r="AA105" s="142"/>
      <c r="AB105" s="142"/>
      <c r="AC105" s="142"/>
      <c r="AD105" s="142"/>
    </row>
    <row r="106" spans="1:30" ht="12.75" customHeight="1" x14ac:dyDescent="0.2">
      <c r="A106" s="320" t="s">
        <v>247</v>
      </c>
      <c r="B106" s="321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0"/>
      <c r="T106" s="320"/>
      <c r="U106" s="320"/>
      <c r="V106" s="320"/>
      <c r="W106" s="320"/>
      <c r="X106" s="142"/>
      <c r="Y106" s="142"/>
      <c r="Z106" s="142"/>
      <c r="AA106" s="142"/>
      <c r="AB106" s="142"/>
      <c r="AC106" s="142"/>
      <c r="AD106" s="142"/>
    </row>
    <row r="107" spans="1:30" ht="12.75" customHeight="1" x14ac:dyDescent="0.2">
      <c r="A107" s="320" t="s">
        <v>248</v>
      </c>
      <c r="B107" s="321"/>
      <c r="C107" s="322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0"/>
      <c r="T107" s="320"/>
      <c r="U107" s="320"/>
      <c r="V107" s="320"/>
      <c r="W107" s="320"/>
      <c r="X107" s="142"/>
      <c r="Y107" s="142"/>
      <c r="Z107" s="142"/>
      <c r="AA107" s="142"/>
      <c r="AB107" s="142"/>
      <c r="AC107" s="142"/>
      <c r="AD107" s="142"/>
    </row>
    <row r="108" spans="1:30" ht="12.75" customHeight="1" x14ac:dyDescent="0.2">
      <c r="A108" s="299" t="s">
        <v>249</v>
      </c>
      <c r="B108" s="325"/>
      <c r="C108" s="326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8"/>
      <c r="S108" s="329"/>
      <c r="T108" s="329"/>
      <c r="U108" s="329"/>
      <c r="V108" s="329"/>
      <c r="W108" s="320"/>
      <c r="X108" s="142"/>
      <c r="Y108" s="142"/>
      <c r="Z108" s="142"/>
      <c r="AA108" s="142"/>
      <c r="AB108" s="142"/>
      <c r="AC108" s="142"/>
      <c r="AD108" s="142"/>
    </row>
    <row r="109" spans="1:30" ht="12.75" customHeight="1" x14ac:dyDescent="0.2">
      <c r="A109" s="299" t="s">
        <v>250</v>
      </c>
      <c r="B109" s="325"/>
      <c r="C109" s="326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8"/>
      <c r="S109" s="329"/>
      <c r="T109" s="329"/>
      <c r="U109" s="329"/>
      <c r="V109" s="329"/>
      <c r="W109" s="320"/>
      <c r="X109" s="142"/>
      <c r="Y109" s="142"/>
      <c r="Z109" s="142"/>
      <c r="AA109" s="142"/>
      <c r="AB109" s="142"/>
      <c r="AC109" s="142"/>
      <c r="AD109" s="142"/>
    </row>
    <row r="110" spans="1:30" ht="12.75" customHeight="1" x14ac:dyDescent="0.2">
      <c r="A110" s="147" t="s">
        <v>251</v>
      </c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50"/>
      <c r="T110" s="318"/>
      <c r="U110" s="319"/>
      <c r="V110" s="319"/>
      <c r="W110" s="319"/>
      <c r="X110" s="142"/>
      <c r="Y110" s="142"/>
      <c r="Z110" s="142"/>
      <c r="AA110" s="142"/>
      <c r="AB110" s="142"/>
      <c r="AC110" s="142"/>
      <c r="AD110" s="142"/>
    </row>
    <row r="111" spans="1:30" ht="12.75" customHeight="1" x14ac:dyDescent="0.2">
      <c r="A111" s="330" t="s">
        <v>252</v>
      </c>
      <c r="B111" s="331"/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3"/>
      <c r="S111" s="333"/>
      <c r="T111" s="333"/>
      <c r="U111" s="334"/>
      <c r="V111" s="335"/>
      <c r="W111" s="331"/>
      <c r="X111" s="142"/>
      <c r="Y111" s="142"/>
      <c r="Z111" s="142"/>
      <c r="AA111" s="142"/>
      <c r="AB111" s="142"/>
      <c r="AC111" s="142"/>
      <c r="AD111" s="142"/>
    </row>
    <row r="112" spans="1:30" ht="12.75" customHeight="1" x14ac:dyDescent="0.2">
      <c r="A112" s="147" t="s">
        <v>253</v>
      </c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50"/>
      <c r="T112" s="318"/>
      <c r="U112" s="319"/>
      <c r="V112" s="319"/>
      <c r="W112" s="319"/>
      <c r="X112" s="142"/>
      <c r="Y112" s="142"/>
      <c r="Z112" s="142"/>
      <c r="AA112" s="142"/>
      <c r="AB112" s="142"/>
      <c r="AC112" s="142"/>
      <c r="AD112" s="142"/>
    </row>
    <row r="113" spans="1:30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336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2"/>
    </row>
    <row r="114" spans="1:30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336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2"/>
    </row>
    <row r="115" spans="1:30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336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2"/>
    </row>
    <row r="116" spans="1:30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36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2"/>
    </row>
    <row r="117" spans="1:30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336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2"/>
    </row>
    <row r="118" spans="1:30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336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2"/>
    </row>
    <row r="119" spans="1:30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336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2"/>
    </row>
    <row r="120" spans="1:30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336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2"/>
    </row>
    <row r="121" spans="1:30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336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2"/>
    </row>
    <row r="122" spans="1:30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336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2"/>
    </row>
    <row r="123" spans="1:30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336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2"/>
    </row>
    <row r="124" spans="1:30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336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2"/>
    </row>
    <row r="125" spans="1:30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336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2"/>
    </row>
    <row r="126" spans="1:30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336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2"/>
    </row>
    <row r="127" spans="1:30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336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2"/>
    </row>
    <row r="128" spans="1:30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336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2"/>
    </row>
    <row r="129" spans="1:30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336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2"/>
    </row>
    <row r="130" spans="1:30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336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2"/>
    </row>
    <row r="131" spans="1:30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336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2"/>
    </row>
    <row r="132" spans="1:30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336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2"/>
    </row>
    <row r="133" spans="1:30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336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2"/>
    </row>
    <row r="134" spans="1:30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336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2"/>
    </row>
    <row r="135" spans="1:30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336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2"/>
    </row>
    <row r="136" spans="1:30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336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2"/>
    </row>
    <row r="137" spans="1:30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336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2"/>
    </row>
    <row r="138" spans="1:30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336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2"/>
    </row>
    <row r="139" spans="1:30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336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2"/>
    </row>
    <row r="140" spans="1:30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336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2"/>
    </row>
    <row r="141" spans="1:30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336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2"/>
    </row>
    <row r="142" spans="1:30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336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2"/>
    </row>
    <row r="143" spans="1:30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336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2"/>
    </row>
    <row r="144" spans="1:30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336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2"/>
    </row>
    <row r="145" spans="1:30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336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2"/>
    </row>
    <row r="146" spans="1:30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336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2"/>
    </row>
    <row r="147" spans="1:30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336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2"/>
    </row>
    <row r="148" spans="1:30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336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2"/>
    </row>
    <row r="149" spans="1:30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336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2"/>
    </row>
    <row r="150" spans="1:30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336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2"/>
    </row>
    <row r="151" spans="1:30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336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2"/>
    </row>
    <row r="152" spans="1:30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336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2"/>
    </row>
    <row r="153" spans="1:30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336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2"/>
    </row>
    <row r="154" spans="1:30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336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2"/>
    </row>
    <row r="155" spans="1:30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336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2"/>
    </row>
    <row r="156" spans="1:30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336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2"/>
    </row>
    <row r="157" spans="1:30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336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2"/>
    </row>
    <row r="158" spans="1:30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336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2"/>
    </row>
    <row r="159" spans="1:30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336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2"/>
    </row>
    <row r="160" spans="1:30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336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2"/>
    </row>
    <row r="161" spans="1:30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336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2"/>
    </row>
    <row r="162" spans="1:30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336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2"/>
    </row>
    <row r="163" spans="1:30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336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2"/>
    </row>
    <row r="164" spans="1:30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336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2"/>
    </row>
    <row r="165" spans="1:30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336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2"/>
    </row>
    <row r="166" spans="1:30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336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2"/>
    </row>
    <row r="167" spans="1:30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336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2"/>
    </row>
    <row r="168" spans="1:30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336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2"/>
    </row>
    <row r="169" spans="1:30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336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2"/>
    </row>
    <row r="170" spans="1:30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336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2"/>
    </row>
    <row r="171" spans="1:30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336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2"/>
    </row>
    <row r="172" spans="1:30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336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2"/>
    </row>
    <row r="173" spans="1:30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336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2"/>
    </row>
    <row r="174" spans="1:30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336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2"/>
    </row>
    <row r="175" spans="1:30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336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2"/>
    </row>
    <row r="176" spans="1:30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336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2"/>
    </row>
    <row r="177" spans="1:30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336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2"/>
    </row>
    <row r="178" spans="1:30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336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2"/>
    </row>
    <row r="179" spans="1:30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336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2"/>
    </row>
    <row r="180" spans="1:30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336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2"/>
    </row>
    <row r="181" spans="1:30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336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2"/>
    </row>
    <row r="182" spans="1:30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336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2"/>
    </row>
    <row r="183" spans="1:30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336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2"/>
    </row>
    <row r="184" spans="1:30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336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2"/>
    </row>
    <row r="185" spans="1:30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336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2"/>
    </row>
    <row r="186" spans="1:30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336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2"/>
    </row>
    <row r="187" spans="1:30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336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2"/>
    </row>
    <row r="188" spans="1:30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336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2"/>
    </row>
    <row r="189" spans="1:30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336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2"/>
    </row>
    <row r="190" spans="1:30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336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2"/>
    </row>
    <row r="191" spans="1:30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336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2"/>
    </row>
    <row r="192" spans="1:30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336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2"/>
    </row>
    <row r="193" spans="1:30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336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2"/>
    </row>
    <row r="194" spans="1:30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336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2"/>
    </row>
    <row r="195" spans="1:30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336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2"/>
    </row>
    <row r="196" spans="1:30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336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2"/>
    </row>
    <row r="197" spans="1:30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336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2"/>
    </row>
    <row r="198" spans="1:30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336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2"/>
    </row>
    <row r="199" spans="1:30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336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2"/>
    </row>
    <row r="200" spans="1:30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336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2"/>
    </row>
    <row r="201" spans="1:30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336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2"/>
    </row>
    <row r="202" spans="1:30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336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2"/>
    </row>
    <row r="203" spans="1:30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336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2"/>
    </row>
    <row r="204" spans="1:30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336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2"/>
    </row>
    <row r="205" spans="1:30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336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2"/>
    </row>
    <row r="206" spans="1:30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336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2"/>
    </row>
    <row r="207" spans="1:30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336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2"/>
    </row>
    <row r="208" spans="1:30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336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2"/>
    </row>
    <row r="209" spans="1:30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336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2"/>
    </row>
    <row r="210" spans="1:30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336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2"/>
    </row>
    <row r="211" spans="1:30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336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2"/>
    </row>
    <row r="212" spans="1:30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336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2"/>
    </row>
    <row r="213" spans="1:30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336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2"/>
    </row>
    <row r="214" spans="1:30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336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2"/>
    </row>
    <row r="215" spans="1:30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336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2"/>
    </row>
    <row r="216" spans="1:30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336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2"/>
    </row>
    <row r="217" spans="1:30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336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2"/>
    </row>
    <row r="218" spans="1:30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336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2"/>
    </row>
    <row r="219" spans="1:30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336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2"/>
    </row>
    <row r="220" spans="1:30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336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2"/>
    </row>
    <row r="221" spans="1:30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336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2"/>
    </row>
    <row r="222" spans="1:30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336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2"/>
    </row>
    <row r="223" spans="1:30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336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2"/>
    </row>
    <row r="224" spans="1:30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336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2"/>
    </row>
    <row r="225" spans="1:30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336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2"/>
    </row>
    <row r="226" spans="1:30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336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2"/>
    </row>
    <row r="227" spans="1:30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336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2"/>
    </row>
    <row r="228" spans="1:30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336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2"/>
    </row>
    <row r="229" spans="1:30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336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2"/>
    </row>
    <row r="230" spans="1:30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336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2"/>
    </row>
    <row r="231" spans="1:30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336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2"/>
    </row>
    <row r="232" spans="1:30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336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2"/>
    </row>
    <row r="233" spans="1:30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336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2"/>
    </row>
    <row r="234" spans="1:30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336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2"/>
    </row>
    <row r="235" spans="1:30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336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2"/>
    </row>
    <row r="236" spans="1:30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336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2"/>
    </row>
    <row r="237" spans="1:30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336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2"/>
    </row>
    <row r="238" spans="1:30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336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2"/>
    </row>
    <row r="239" spans="1:30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336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2"/>
    </row>
    <row r="240" spans="1:30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336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2"/>
    </row>
    <row r="241" spans="1:30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336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2"/>
    </row>
    <row r="242" spans="1:30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336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2"/>
    </row>
    <row r="243" spans="1:30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336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2"/>
    </row>
    <row r="244" spans="1:30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336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2"/>
    </row>
    <row r="245" spans="1:30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336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2"/>
    </row>
    <row r="246" spans="1:30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336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2"/>
    </row>
    <row r="247" spans="1:30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336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2"/>
    </row>
    <row r="248" spans="1:30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336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2"/>
    </row>
    <row r="249" spans="1:30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336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2"/>
    </row>
    <row r="250" spans="1:30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336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2"/>
    </row>
    <row r="251" spans="1:30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336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2"/>
    </row>
    <row r="252" spans="1:30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336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2"/>
    </row>
    <row r="253" spans="1:30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336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2"/>
    </row>
    <row r="254" spans="1:30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336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2"/>
    </row>
    <row r="255" spans="1:30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336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2"/>
    </row>
    <row r="256" spans="1:30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336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2"/>
    </row>
    <row r="257" spans="1:30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336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2"/>
    </row>
    <row r="258" spans="1:30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336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2"/>
    </row>
    <row r="259" spans="1:30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336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2"/>
    </row>
    <row r="260" spans="1:30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336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2"/>
    </row>
    <row r="261" spans="1:30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336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2"/>
    </row>
    <row r="262" spans="1:30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336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2"/>
    </row>
    <row r="263" spans="1:30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336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2"/>
    </row>
    <row r="264" spans="1:30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336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2"/>
    </row>
    <row r="265" spans="1:30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336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2"/>
    </row>
    <row r="266" spans="1:30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336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2"/>
    </row>
    <row r="267" spans="1:30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336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2"/>
    </row>
    <row r="268" spans="1:30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336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2"/>
    </row>
    <row r="269" spans="1:30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336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2"/>
    </row>
    <row r="270" spans="1:30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336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2"/>
    </row>
    <row r="271" spans="1:30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336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2"/>
    </row>
    <row r="272" spans="1:30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336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2"/>
    </row>
    <row r="273" spans="1:30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336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2"/>
    </row>
    <row r="274" spans="1:30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336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2"/>
    </row>
    <row r="275" spans="1:30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336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2"/>
    </row>
    <row r="276" spans="1:30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336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2"/>
    </row>
    <row r="277" spans="1:30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336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2"/>
    </row>
    <row r="278" spans="1:30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336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2"/>
    </row>
    <row r="279" spans="1:30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336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2"/>
    </row>
    <row r="280" spans="1:30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336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2"/>
    </row>
    <row r="281" spans="1:30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336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2"/>
    </row>
    <row r="282" spans="1:30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336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2"/>
    </row>
    <row r="283" spans="1:30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336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2"/>
    </row>
    <row r="284" spans="1:30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336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2"/>
    </row>
    <row r="285" spans="1:30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336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2"/>
    </row>
    <row r="286" spans="1:30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336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2"/>
    </row>
    <row r="287" spans="1:30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336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2"/>
    </row>
    <row r="288" spans="1:30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336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2"/>
    </row>
    <row r="289" spans="1:30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336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2"/>
    </row>
    <row r="290" spans="1:30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336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2"/>
    </row>
    <row r="291" spans="1:30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336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2"/>
    </row>
    <row r="292" spans="1:30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336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2"/>
    </row>
    <row r="293" spans="1:30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336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2"/>
    </row>
    <row r="294" spans="1:30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336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2"/>
    </row>
    <row r="295" spans="1:30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336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2"/>
    </row>
    <row r="296" spans="1:30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336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2"/>
    </row>
    <row r="297" spans="1:30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336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2"/>
    </row>
    <row r="298" spans="1:30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336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2"/>
    </row>
    <row r="299" spans="1:30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336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2"/>
    </row>
    <row r="300" spans="1:30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336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2"/>
    </row>
    <row r="301" spans="1:30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336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2"/>
    </row>
    <row r="302" spans="1:30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336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2"/>
    </row>
    <row r="303" spans="1:30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336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2"/>
    </row>
    <row r="304" spans="1:30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336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2"/>
    </row>
    <row r="305" spans="1:30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336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2"/>
    </row>
    <row r="306" spans="1:30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336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2"/>
    </row>
    <row r="307" spans="1:30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336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2"/>
    </row>
    <row r="308" spans="1:30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336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2"/>
    </row>
    <row r="309" spans="1:30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336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2"/>
    </row>
    <row r="310" spans="1:30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336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2"/>
    </row>
    <row r="311" spans="1:30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336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2"/>
    </row>
    <row r="312" spans="1:30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336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2"/>
    </row>
    <row r="313" spans="1:30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336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2"/>
    </row>
    <row r="314" spans="1:30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336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2"/>
    </row>
    <row r="315" spans="1:30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336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2"/>
    </row>
    <row r="316" spans="1:30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336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2"/>
    </row>
    <row r="317" spans="1:30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336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2"/>
    </row>
    <row r="318" spans="1:30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336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2"/>
    </row>
    <row r="319" spans="1:30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336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2"/>
    </row>
    <row r="320" spans="1:30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336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2"/>
    </row>
    <row r="321" spans="1:30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336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2"/>
    </row>
    <row r="322" spans="1:30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336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2"/>
    </row>
    <row r="323" spans="1:30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336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2"/>
    </row>
    <row r="324" spans="1:30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336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2"/>
    </row>
    <row r="325" spans="1:30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336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2"/>
    </row>
    <row r="326" spans="1:30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336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2"/>
    </row>
    <row r="327" spans="1:30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336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2"/>
    </row>
    <row r="328" spans="1:30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336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2"/>
    </row>
    <row r="329" spans="1:30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336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2"/>
    </row>
    <row r="330" spans="1:30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336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2"/>
    </row>
    <row r="331" spans="1:30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336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2"/>
    </row>
    <row r="332" spans="1:30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336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2"/>
    </row>
    <row r="333" spans="1:30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336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2"/>
    </row>
    <row r="334" spans="1:30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336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2"/>
    </row>
    <row r="335" spans="1:30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336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2"/>
    </row>
    <row r="336" spans="1:30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336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2"/>
    </row>
    <row r="337" spans="1:30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336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2"/>
    </row>
    <row r="338" spans="1:30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336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2"/>
    </row>
    <row r="339" spans="1:30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336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2"/>
    </row>
    <row r="340" spans="1:30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336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2"/>
    </row>
    <row r="341" spans="1:30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336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2"/>
    </row>
    <row r="342" spans="1:30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336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2"/>
    </row>
    <row r="343" spans="1:30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336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2"/>
    </row>
    <row r="344" spans="1:30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336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2"/>
    </row>
    <row r="345" spans="1:30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336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2"/>
    </row>
    <row r="346" spans="1:30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336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2"/>
    </row>
    <row r="347" spans="1:30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336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2"/>
    </row>
    <row r="348" spans="1:30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336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2"/>
    </row>
    <row r="349" spans="1:30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336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2"/>
    </row>
    <row r="350" spans="1:30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336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2"/>
    </row>
    <row r="351" spans="1:30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336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2"/>
    </row>
    <row r="352" spans="1:30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336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2"/>
    </row>
    <row r="353" spans="1:30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336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2"/>
    </row>
    <row r="354" spans="1:30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336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2"/>
    </row>
    <row r="355" spans="1:30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336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2"/>
    </row>
    <row r="356" spans="1:30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336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2"/>
    </row>
    <row r="357" spans="1:30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336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2"/>
    </row>
    <row r="358" spans="1:30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336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2"/>
    </row>
    <row r="359" spans="1:30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336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2"/>
    </row>
    <row r="360" spans="1:30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336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2"/>
    </row>
    <row r="361" spans="1:30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336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2"/>
    </row>
    <row r="362" spans="1:30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336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2"/>
    </row>
    <row r="363" spans="1:30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336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2"/>
    </row>
    <row r="364" spans="1:30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336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2"/>
    </row>
    <row r="365" spans="1:30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336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2"/>
    </row>
    <row r="366" spans="1:30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336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2"/>
    </row>
    <row r="367" spans="1:30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336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2"/>
    </row>
    <row r="368" spans="1:30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336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2"/>
    </row>
    <row r="369" spans="1:30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336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2"/>
    </row>
    <row r="370" spans="1:30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336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2"/>
    </row>
    <row r="371" spans="1:30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336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2"/>
    </row>
    <row r="372" spans="1:30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336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2"/>
    </row>
    <row r="373" spans="1:30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336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2"/>
    </row>
    <row r="374" spans="1:30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336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2"/>
    </row>
    <row r="375" spans="1:30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336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2"/>
    </row>
    <row r="376" spans="1:30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336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2"/>
    </row>
    <row r="377" spans="1:30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336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2"/>
    </row>
    <row r="378" spans="1:30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336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2"/>
    </row>
    <row r="379" spans="1:30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336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2"/>
    </row>
    <row r="380" spans="1:30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336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2"/>
    </row>
    <row r="381" spans="1:30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336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2"/>
    </row>
    <row r="382" spans="1:30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336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2"/>
    </row>
    <row r="383" spans="1:30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336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2"/>
    </row>
    <row r="384" spans="1:30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336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2"/>
    </row>
    <row r="385" spans="1:30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336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2"/>
    </row>
    <row r="386" spans="1:30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336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2"/>
    </row>
    <row r="387" spans="1:30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336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2"/>
    </row>
    <row r="388" spans="1:30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336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2"/>
    </row>
    <row r="389" spans="1:30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336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2"/>
    </row>
    <row r="390" spans="1:30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336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2"/>
    </row>
    <row r="391" spans="1:30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336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2"/>
    </row>
    <row r="392" spans="1:30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336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2"/>
    </row>
    <row r="393" spans="1:30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336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2"/>
    </row>
    <row r="394" spans="1:30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336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2"/>
    </row>
    <row r="395" spans="1:30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336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2"/>
    </row>
    <row r="396" spans="1:30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336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2"/>
    </row>
    <row r="397" spans="1:30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336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2"/>
    </row>
    <row r="398" spans="1:30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336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2"/>
    </row>
    <row r="399" spans="1:30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336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2"/>
    </row>
    <row r="400" spans="1:30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336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2"/>
    </row>
    <row r="401" spans="1:30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336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2"/>
    </row>
    <row r="402" spans="1:30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336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2"/>
    </row>
    <row r="403" spans="1:30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336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2"/>
    </row>
    <row r="404" spans="1:30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336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2"/>
    </row>
    <row r="405" spans="1:30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336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2"/>
    </row>
    <row r="406" spans="1:30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336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2"/>
    </row>
    <row r="407" spans="1:30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336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2"/>
    </row>
    <row r="408" spans="1:30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336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2"/>
    </row>
    <row r="409" spans="1:30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336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2"/>
    </row>
    <row r="410" spans="1:30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336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2"/>
    </row>
    <row r="411" spans="1:30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336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2"/>
    </row>
    <row r="412" spans="1:30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336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2"/>
    </row>
    <row r="413" spans="1:30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336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2"/>
    </row>
    <row r="414" spans="1:30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336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2"/>
    </row>
    <row r="415" spans="1:30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336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2"/>
    </row>
    <row r="416" spans="1:30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336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2"/>
    </row>
    <row r="417" spans="1:30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336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2"/>
    </row>
    <row r="418" spans="1:30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336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2"/>
    </row>
    <row r="419" spans="1:30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336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2"/>
    </row>
    <row r="420" spans="1:30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336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2"/>
    </row>
    <row r="421" spans="1:30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336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2"/>
    </row>
    <row r="422" spans="1:30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336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2"/>
    </row>
    <row r="423" spans="1:30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336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2"/>
    </row>
    <row r="424" spans="1:30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336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2"/>
    </row>
    <row r="425" spans="1:30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336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2"/>
    </row>
    <row r="426" spans="1:30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336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2"/>
    </row>
    <row r="427" spans="1:30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336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2"/>
    </row>
    <row r="428" spans="1:30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336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2"/>
    </row>
    <row r="429" spans="1:30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336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2"/>
    </row>
    <row r="430" spans="1:30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336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2"/>
    </row>
    <row r="431" spans="1:30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336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2"/>
    </row>
    <row r="432" spans="1:30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336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2"/>
    </row>
    <row r="433" spans="1:30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336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2"/>
    </row>
    <row r="434" spans="1:30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336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2"/>
    </row>
    <row r="435" spans="1:30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336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2"/>
    </row>
    <row r="436" spans="1:30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336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2"/>
    </row>
    <row r="437" spans="1:30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336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2"/>
    </row>
    <row r="438" spans="1:30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336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2"/>
    </row>
    <row r="439" spans="1:30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336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2"/>
    </row>
    <row r="440" spans="1:30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336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2"/>
    </row>
    <row r="441" spans="1:30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336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2"/>
    </row>
    <row r="442" spans="1:30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336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2"/>
    </row>
    <row r="443" spans="1:30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336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2"/>
    </row>
    <row r="444" spans="1:30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336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2"/>
    </row>
    <row r="445" spans="1:30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336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2"/>
    </row>
    <row r="446" spans="1:30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336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2"/>
    </row>
    <row r="447" spans="1:30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336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2"/>
    </row>
    <row r="448" spans="1:30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336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2"/>
    </row>
    <row r="449" spans="1:30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336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2"/>
    </row>
    <row r="450" spans="1:30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336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2"/>
    </row>
    <row r="451" spans="1:30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336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2"/>
    </row>
    <row r="452" spans="1:30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336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2"/>
    </row>
    <row r="453" spans="1:30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336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2"/>
    </row>
    <row r="454" spans="1:30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336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2"/>
    </row>
    <row r="455" spans="1:30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336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2"/>
    </row>
    <row r="456" spans="1:30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336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2"/>
    </row>
    <row r="457" spans="1:30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336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2"/>
    </row>
    <row r="458" spans="1:30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336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2"/>
    </row>
    <row r="459" spans="1:30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336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2"/>
    </row>
    <row r="460" spans="1:30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336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2"/>
    </row>
    <row r="461" spans="1:30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336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2"/>
    </row>
    <row r="462" spans="1:30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336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2"/>
    </row>
    <row r="463" spans="1:30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336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2"/>
    </row>
    <row r="464" spans="1:30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336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2"/>
    </row>
    <row r="465" spans="1:30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336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2"/>
    </row>
    <row r="466" spans="1:30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336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2"/>
    </row>
    <row r="467" spans="1:30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336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2"/>
    </row>
    <row r="468" spans="1:30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336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2"/>
    </row>
    <row r="469" spans="1:30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336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2"/>
    </row>
    <row r="470" spans="1:30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336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2"/>
    </row>
    <row r="471" spans="1:30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336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2"/>
    </row>
    <row r="472" spans="1:30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336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2"/>
    </row>
    <row r="473" spans="1:30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336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2"/>
    </row>
    <row r="474" spans="1:30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336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2"/>
    </row>
    <row r="475" spans="1:30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336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2"/>
    </row>
    <row r="476" spans="1:30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336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2"/>
    </row>
    <row r="477" spans="1:30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336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2"/>
    </row>
    <row r="478" spans="1:30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336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2"/>
    </row>
    <row r="479" spans="1:30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336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2"/>
    </row>
    <row r="480" spans="1:30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336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2"/>
    </row>
    <row r="481" spans="1:30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336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2"/>
    </row>
    <row r="482" spans="1:30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336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2"/>
    </row>
    <row r="483" spans="1:30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336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2"/>
    </row>
    <row r="484" spans="1:30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336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2"/>
    </row>
    <row r="485" spans="1:30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336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2"/>
    </row>
    <row r="486" spans="1:30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336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2"/>
    </row>
    <row r="487" spans="1:30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336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2"/>
    </row>
    <row r="488" spans="1:30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336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2"/>
    </row>
    <row r="489" spans="1:30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336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2"/>
    </row>
    <row r="490" spans="1:30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336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2"/>
    </row>
    <row r="491" spans="1:30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336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2"/>
    </row>
    <row r="492" spans="1:30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336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2"/>
    </row>
    <row r="493" spans="1:30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336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2"/>
    </row>
    <row r="494" spans="1:30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336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2"/>
    </row>
    <row r="495" spans="1:30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336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2"/>
    </row>
    <row r="496" spans="1:30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336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2"/>
    </row>
    <row r="497" spans="1:30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336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2"/>
    </row>
    <row r="498" spans="1:30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336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2"/>
    </row>
    <row r="499" spans="1:30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336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2"/>
    </row>
    <row r="500" spans="1:30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336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2"/>
    </row>
    <row r="501" spans="1:30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336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2"/>
    </row>
    <row r="502" spans="1:30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336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2"/>
    </row>
    <row r="503" spans="1:30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336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2"/>
    </row>
    <row r="504" spans="1:30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336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2"/>
    </row>
    <row r="505" spans="1:30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336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2"/>
    </row>
    <row r="506" spans="1:30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336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2"/>
    </row>
    <row r="507" spans="1:30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336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2"/>
    </row>
    <row r="508" spans="1:30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336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2"/>
    </row>
    <row r="509" spans="1:30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336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2"/>
    </row>
    <row r="510" spans="1:30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336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2"/>
    </row>
    <row r="511" spans="1:30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336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2"/>
    </row>
    <row r="512" spans="1:30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336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2"/>
    </row>
    <row r="513" spans="1:30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336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2"/>
    </row>
    <row r="514" spans="1:30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336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2"/>
    </row>
    <row r="515" spans="1:30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336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2"/>
    </row>
    <row r="516" spans="1:30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336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2"/>
    </row>
    <row r="517" spans="1:30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336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2"/>
    </row>
    <row r="518" spans="1:30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336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2"/>
    </row>
    <row r="519" spans="1:30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336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2"/>
    </row>
    <row r="520" spans="1:30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336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2"/>
    </row>
    <row r="521" spans="1:30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336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2"/>
    </row>
    <row r="522" spans="1:30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336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2"/>
    </row>
    <row r="523" spans="1:30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336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2"/>
    </row>
    <row r="524" spans="1:30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336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2"/>
    </row>
    <row r="525" spans="1:30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336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2"/>
    </row>
    <row r="526" spans="1:30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336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2"/>
    </row>
    <row r="527" spans="1:30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336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2"/>
    </row>
    <row r="528" spans="1:30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336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2"/>
    </row>
    <row r="529" spans="1:30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336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2"/>
    </row>
    <row r="530" spans="1:30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336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2"/>
    </row>
    <row r="531" spans="1:30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336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2"/>
    </row>
    <row r="532" spans="1:30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336"/>
      <c r="U532" s="142"/>
      <c r="V532" s="142"/>
      <c r="W532" s="142"/>
      <c r="X532" s="142"/>
      <c r="Y532" s="142"/>
      <c r="Z532" s="142"/>
      <c r="AA532" s="142"/>
      <c r="AB532" s="142"/>
      <c r="AC532" s="142"/>
      <c r="AD532" s="2"/>
    </row>
    <row r="533" spans="1:30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336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2"/>
    </row>
    <row r="534" spans="1:30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336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2"/>
    </row>
    <row r="535" spans="1:30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336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2"/>
    </row>
    <row r="536" spans="1:30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336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2"/>
    </row>
    <row r="537" spans="1:30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336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2"/>
    </row>
    <row r="538" spans="1:30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336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2"/>
    </row>
    <row r="539" spans="1:30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336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2"/>
    </row>
    <row r="540" spans="1:30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336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2"/>
    </row>
    <row r="541" spans="1:30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336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2"/>
    </row>
    <row r="542" spans="1:30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336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2"/>
    </row>
    <row r="543" spans="1:30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336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2"/>
    </row>
    <row r="544" spans="1:30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336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2"/>
    </row>
    <row r="545" spans="1:30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336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2"/>
    </row>
    <row r="546" spans="1:30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336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2"/>
    </row>
    <row r="547" spans="1:30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336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2"/>
    </row>
    <row r="548" spans="1:30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336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2"/>
    </row>
    <row r="549" spans="1:30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336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2"/>
    </row>
    <row r="550" spans="1:30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336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2"/>
    </row>
    <row r="551" spans="1:30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336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2"/>
    </row>
    <row r="552" spans="1:30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336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2"/>
    </row>
    <row r="553" spans="1:30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336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2"/>
    </row>
    <row r="554" spans="1:30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336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2"/>
    </row>
    <row r="555" spans="1:30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336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2"/>
    </row>
    <row r="556" spans="1:30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336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2"/>
    </row>
    <row r="557" spans="1:30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336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2"/>
    </row>
    <row r="558" spans="1:30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336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2"/>
    </row>
    <row r="559" spans="1:30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336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2"/>
    </row>
    <row r="560" spans="1:30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336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2"/>
    </row>
    <row r="561" spans="1:30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336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2"/>
    </row>
    <row r="562" spans="1:30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336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2"/>
    </row>
    <row r="563" spans="1:30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336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2"/>
    </row>
    <row r="564" spans="1:30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336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2"/>
    </row>
    <row r="565" spans="1:30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336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2"/>
    </row>
    <row r="566" spans="1:30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336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2"/>
    </row>
    <row r="567" spans="1:30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336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2"/>
    </row>
    <row r="568" spans="1:30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336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2"/>
    </row>
    <row r="569" spans="1:30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336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2"/>
    </row>
    <row r="570" spans="1:30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336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2"/>
    </row>
    <row r="571" spans="1:30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336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2"/>
    </row>
    <row r="572" spans="1:30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336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2"/>
    </row>
    <row r="573" spans="1:30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336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2"/>
    </row>
    <row r="574" spans="1:30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336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2"/>
    </row>
    <row r="575" spans="1:30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336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2"/>
    </row>
    <row r="576" spans="1:30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336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2"/>
    </row>
    <row r="577" spans="1:30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336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2"/>
    </row>
    <row r="578" spans="1:30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336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2"/>
    </row>
    <row r="579" spans="1:30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336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2"/>
    </row>
    <row r="580" spans="1:30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336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2"/>
    </row>
    <row r="581" spans="1:30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336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2"/>
    </row>
    <row r="582" spans="1:30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336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2"/>
    </row>
    <row r="583" spans="1:30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336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2"/>
    </row>
    <row r="584" spans="1:30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336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2"/>
    </row>
    <row r="585" spans="1:30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336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2"/>
    </row>
    <row r="586" spans="1:30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336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2"/>
    </row>
    <row r="587" spans="1:30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336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2"/>
    </row>
    <row r="588" spans="1:30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336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2"/>
    </row>
    <row r="589" spans="1:30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336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2"/>
    </row>
    <row r="590" spans="1:30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336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2"/>
    </row>
    <row r="591" spans="1:30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336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2"/>
    </row>
    <row r="592" spans="1:30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336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2"/>
    </row>
    <row r="593" spans="1:30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336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2"/>
    </row>
    <row r="594" spans="1:30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336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2"/>
    </row>
    <row r="595" spans="1:30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336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2"/>
    </row>
    <row r="596" spans="1:30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336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2"/>
    </row>
    <row r="597" spans="1:30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336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2"/>
    </row>
    <row r="598" spans="1:30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336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2"/>
    </row>
    <row r="599" spans="1:30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336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2"/>
    </row>
    <row r="600" spans="1:30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336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2"/>
    </row>
    <row r="601" spans="1:30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336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2"/>
    </row>
    <row r="602" spans="1:30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336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2"/>
    </row>
    <row r="603" spans="1:30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336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2"/>
    </row>
    <row r="604" spans="1:30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336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2"/>
    </row>
    <row r="605" spans="1:30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336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2"/>
    </row>
    <row r="606" spans="1:30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336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2"/>
    </row>
    <row r="607" spans="1:30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336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2"/>
    </row>
    <row r="608" spans="1:30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336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2"/>
    </row>
    <row r="609" spans="1:30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336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2"/>
    </row>
    <row r="610" spans="1:30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336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2"/>
    </row>
    <row r="611" spans="1:30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336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2"/>
    </row>
    <row r="612" spans="1:30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336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2"/>
    </row>
    <row r="613" spans="1:30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336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2"/>
    </row>
    <row r="614" spans="1:30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336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2"/>
    </row>
    <row r="615" spans="1:30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336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2"/>
    </row>
    <row r="616" spans="1:30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336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2"/>
    </row>
    <row r="617" spans="1:30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336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2"/>
    </row>
    <row r="618" spans="1:30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336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2"/>
    </row>
    <row r="619" spans="1:30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336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2"/>
    </row>
    <row r="620" spans="1:30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336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2"/>
    </row>
    <row r="621" spans="1:30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336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2"/>
    </row>
    <row r="622" spans="1:30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336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2"/>
    </row>
    <row r="623" spans="1:30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336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2"/>
    </row>
    <row r="624" spans="1:30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336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2"/>
    </row>
    <row r="625" spans="1:30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336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2"/>
    </row>
    <row r="626" spans="1:30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336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2"/>
    </row>
    <row r="627" spans="1:30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336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2"/>
    </row>
    <row r="628" spans="1:30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336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2"/>
    </row>
    <row r="629" spans="1:30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336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2"/>
    </row>
    <row r="630" spans="1:30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336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2"/>
    </row>
    <row r="631" spans="1:30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336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2"/>
    </row>
    <row r="632" spans="1:30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336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2"/>
    </row>
    <row r="633" spans="1:30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336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2"/>
    </row>
    <row r="634" spans="1:30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336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2"/>
    </row>
    <row r="635" spans="1:30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336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2"/>
    </row>
    <row r="636" spans="1:30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336"/>
      <c r="U636" s="142"/>
      <c r="V636" s="142"/>
      <c r="W636" s="142"/>
      <c r="X636" s="142"/>
      <c r="Y636" s="142"/>
      <c r="Z636" s="142"/>
      <c r="AA636" s="142"/>
      <c r="AB636" s="142"/>
      <c r="AC636" s="142"/>
      <c r="AD636" s="2"/>
    </row>
    <row r="637" spans="1:30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336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2"/>
    </row>
    <row r="638" spans="1:30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336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2"/>
    </row>
    <row r="639" spans="1:30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336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2"/>
    </row>
    <row r="640" spans="1:30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336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2"/>
    </row>
    <row r="641" spans="1:30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336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2"/>
    </row>
    <row r="642" spans="1:30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336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2"/>
    </row>
    <row r="643" spans="1:30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336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2"/>
    </row>
    <row r="644" spans="1:30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336"/>
      <c r="U644" s="142"/>
      <c r="V644" s="142"/>
      <c r="W644" s="142"/>
      <c r="X644" s="142"/>
      <c r="Y644" s="142"/>
      <c r="Z644" s="142"/>
      <c r="AA644" s="142"/>
      <c r="AB644" s="142"/>
      <c r="AC644" s="142"/>
      <c r="AD644" s="2"/>
    </row>
    <row r="645" spans="1:30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336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2"/>
    </row>
    <row r="646" spans="1:30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336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2"/>
    </row>
    <row r="647" spans="1:30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336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2"/>
    </row>
    <row r="648" spans="1:30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336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2"/>
    </row>
    <row r="649" spans="1:30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336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2"/>
    </row>
    <row r="650" spans="1:30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336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2"/>
    </row>
    <row r="651" spans="1:30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336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2"/>
    </row>
    <row r="652" spans="1:30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336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2"/>
    </row>
    <row r="653" spans="1:30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336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2"/>
    </row>
    <row r="654" spans="1:30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336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2"/>
    </row>
    <row r="655" spans="1:30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336"/>
      <c r="U655" s="142"/>
      <c r="V655" s="142"/>
      <c r="W655" s="142"/>
      <c r="X655" s="142"/>
      <c r="Y655" s="142"/>
      <c r="Z655" s="142"/>
      <c r="AA655" s="142"/>
      <c r="AB655" s="142"/>
      <c r="AC655" s="142"/>
      <c r="AD655" s="2"/>
    </row>
    <row r="656" spans="1:30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336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2"/>
    </row>
    <row r="657" spans="1:30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336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2"/>
    </row>
    <row r="658" spans="1:30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336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2"/>
    </row>
    <row r="659" spans="1:30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336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2"/>
    </row>
    <row r="660" spans="1:30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336"/>
      <c r="U660" s="142"/>
      <c r="V660" s="142"/>
      <c r="W660" s="142"/>
      <c r="X660" s="142"/>
      <c r="Y660" s="142"/>
      <c r="Z660" s="142"/>
      <c r="AA660" s="142"/>
      <c r="AB660" s="142"/>
      <c r="AC660" s="142"/>
      <c r="AD660" s="2"/>
    </row>
    <row r="661" spans="1:30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336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2"/>
    </row>
    <row r="662" spans="1:30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336"/>
      <c r="U662" s="142"/>
      <c r="V662" s="142"/>
      <c r="W662" s="142"/>
      <c r="X662" s="142"/>
      <c r="Y662" s="142"/>
      <c r="Z662" s="142"/>
      <c r="AA662" s="142"/>
      <c r="AB662" s="142"/>
      <c r="AC662" s="142"/>
      <c r="AD662" s="2"/>
    </row>
    <row r="663" spans="1:30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336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2"/>
    </row>
    <row r="664" spans="1:30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336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2"/>
    </row>
    <row r="665" spans="1:30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336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2"/>
    </row>
    <row r="666" spans="1:30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336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2"/>
    </row>
    <row r="667" spans="1:30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336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2"/>
    </row>
    <row r="668" spans="1:30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336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2"/>
    </row>
    <row r="669" spans="1:30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336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2"/>
    </row>
    <row r="670" spans="1:30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336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2"/>
    </row>
    <row r="671" spans="1:30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336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2"/>
    </row>
    <row r="672" spans="1:30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336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2"/>
    </row>
    <row r="673" spans="1:30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336"/>
      <c r="U673" s="142"/>
      <c r="V673" s="142"/>
      <c r="W673" s="142"/>
      <c r="X673" s="142"/>
      <c r="Y673" s="142"/>
      <c r="Z673" s="142"/>
      <c r="AA673" s="142"/>
      <c r="AB673" s="142"/>
      <c r="AC673" s="142"/>
      <c r="AD673" s="2"/>
    </row>
    <row r="674" spans="1:30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336"/>
      <c r="U674" s="142"/>
      <c r="V674" s="142"/>
      <c r="W674" s="142"/>
      <c r="X674" s="142"/>
      <c r="Y674" s="142"/>
      <c r="Z674" s="142"/>
      <c r="AA674" s="142"/>
      <c r="AB674" s="142"/>
      <c r="AC674" s="142"/>
      <c r="AD674" s="2"/>
    </row>
    <row r="675" spans="1:30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336"/>
      <c r="U675" s="142"/>
      <c r="V675" s="142"/>
      <c r="W675" s="142"/>
      <c r="X675" s="142"/>
      <c r="Y675" s="142"/>
      <c r="Z675" s="142"/>
      <c r="AA675" s="142"/>
      <c r="AB675" s="142"/>
      <c r="AC675" s="142"/>
      <c r="AD675" s="2"/>
    </row>
    <row r="676" spans="1:30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336"/>
      <c r="U676" s="142"/>
      <c r="V676" s="142"/>
      <c r="W676" s="142"/>
      <c r="X676" s="142"/>
      <c r="Y676" s="142"/>
      <c r="Z676" s="142"/>
      <c r="AA676" s="142"/>
      <c r="AB676" s="142"/>
      <c r="AC676" s="142"/>
      <c r="AD676" s="2"/>
    </row>
    <row r="677" spans="1:30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336"/>
      <c r="U677" s="142"/>
      <c r="V677" s="142"/>
      <c r="W677" s="142"/>
      <c r="X677" s="142"/>
      <c r="Y677" s="142"/>
      <c r="Z677" s="142"/>
      <c r="AA677" s="142"/>
      <c r="AB677" s="142"/>
      <c r="AC677" s="142"/>
      <c r="AD677" s="2"/>
    </row>
    <row r="678" spans="1:30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336"/>
      <c r="U678" s="142"/>
      <c r="V678" s="142"/>
      <c r="W678" s="142"/>
      <c r="X678" s="142"/>
      <c r="Y678" s="142"/>
      <c r="Z678" s="142"/>
      <c r="AA678" s="142"/>
      <c r="AB678" s="142"/>
      <c r="AC678" s="142"/>
      <c r="AD678" s="2"/>
    </row>
    <row r="679" spans="1:30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336"/>
      <c r="U679" s="142"/>
      <c r="V679" s="142"/>
      <c r="W679" s="142"/>
      <c r="X679" s="142"/>
      <c r="Y679" s="142"/>
      <c r="Z679" s="142"/>
      <c r="AA679" s="142"/>
      <c r="AB679" s="142"/>
      <c r="AC679" s="142"/>
      <c r="AD679" s="2"/>
    </row>
    <row r="680" spans="1:30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336"/>
      <c r="U680" s="142"/>
      <c r="V680" s="142"/>
      <c r="W680" s="142"/>
      <c r="X680" s="142"/>
      <c r="Y680" s="142"/>
      <c r="Z680" s="142"/>
      <c r="AA680" s="142"/>
      <c r="AB680" s="142"/>
      <c r="AC680" s="142"/>
      <c r="AD680" s="2"/>
    </row>
    <row r="681" spans="1:30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336"/>
      <c r="U681" s="142"/>
      <c r="V681" s="142"/>
      <c r="W681" s="142"/>
      <c r="X681" s="142"/>
      <c r="Y681" s="142"/>
      <c r="Z681" s="142"/>
      <c r="AA681" s="142"/>
      <c r="AB681" s="142"/>
      <c r="AC681" s="142"/>
      <c r="AD681" s="2"/>
    </row>
    <row r="682" spans="1:30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336"/>
      <c r="U682" s="142"/>
      <c r="V682" s="142"/>
      <c r="W682" s="142"/>
      <c r="X682" s="142"/>
      <c r="Y682" s="142"/>
      <c r="Z682" s="142"/>
      <c r="AA682" s="142"/>
      <c r="AB682" s="142"/>
      <c r="AC682" s="142"/>
      <c r="AD682" s="2"/>
    </row>
    <row r="683" spans="1:30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336"/>
      <c r="U683" s="142"/>
      <c r="V683" s="142"/>
      <c r="W683" s="142"/>
      <c r="X683" s="142"/>
      <c r="Y683" s="142"/>
      <c r="Z683" s="142"/>
      <c r="AA683" s="142"/>
      <c r="AB683" s="142"/>
      <c r="AC683" s="142"/>
      <c r="AD683" s="2"/>
    </row>
    <row r="684" spans="1:30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336"/>
      <c r="U684" s="142"/>
      <c r="V684" s="142"/>
      <c r="W684" s="142"/>
      <c r="X684" s="142"/>
      <c r="Y684" s="142"/>
      <c r="Z684" s="142"/>
      <c r="AA684" s="142"/>
      <c r="AB684" s="142"/>
      <c r="AC684" s="142"/>
      <c r="AD684" s="2"/>
    </row>
    <row r="685" spans="1:30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336"/>
      <c r="U685" s="142"/>
      <c r="V685" s="142"/>
      <c r="W685" s="142"/>
      <c r="X685" s="142"/>
      <c r="Y685" s="142"/>
      <c r="Z685" s="142"/>
      <c r="AA685" s="142"/>
      <c r="AB685" s="142"/>
      <c r="AC685" s="142"/>
      <c r="AD685" s="2"/>
    </row>
    <row r="686" spans="1:30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336"/>
      <c r="U686" s="142"/>
      <c r="V686" s="142"/>
      <c r="W686" s="142"/>
      <c r="X686" s="142"/>
      <c r="Y686" s="142"/>
      <c r="Z686" s="142"/>
      <c r="AA686" s="142"/>
      <c r="AB686" s="142"/>
      <c r="AC686" s="142"/>
      <c r="AD686" s="2"/>
    </row>
    <row r="687" spans="1:30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336"/>
      <c r="U687" s="142"/>
      <c r="V687" s="142"/>
      <c r="W687" s="142"/>
      <c r="X687" s="142"/>
      <c r="Y687" s="142"/>
      <c r="Z687" s="142"/>
      <c r="AA687" s="142"/>
      <c r="AB687" s="142"/>
      <c r="AC687" s="142"/>
      <c r="AD687" s="2"/>
    </row>
    <row r="688" spans="1:30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336"/>
      <c r="U688" s="142"/>
      <c r="V688" s="142"/>
      <c r="W688" s="142"/>
      <c r="X688" s="142"/>
      <c r="Y688" s="142"/>
      <c r="Z688" s="142"/>
      <c r="AA688" s="142"/>
      <c r="AB688" s="142"/>
      <c r="AC688" s="142"/>
      <c r="AD688" s="2"/>
    </row>
    <row r="689" spans="1:30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336"/>
      <c r="U689" s="142"/>
      <c r="V689" s="142"/>
      <c r="W689" s="142"/>
      <c r="X689" s="142"/>
      <c r="Y689" s="142"/>
      <c r="Z689" s="142"/>
      <c r="AA689" s="142"/>
      <c r="AB689" s="142"/>
      <c r="AC689" s="142"/>
      <c r="AD689" s="2"/>
    </row>
    <row r="690" spans="1:30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336"/>
      <c r="U690" s="142"/>
      <c r="V690" s="142"/>
      <c r="W690" s="142"/>
      <c r="X690" s="142"/>
      <c r="Y690" s="142"/>
      <c r="Z690" s="142"/>
      <c r="AA690" s="142"/>
      <c r="AB690" s="142"/>
      <c r="AC690" s="142"/>
      <c r="AD690" s="2"/>
    </row>
    <row r="691" spans="1:30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336"/>
      <c r="U691" s="142"/>
      <c r="V691" s="142"/>
      <c r="W691" s="142"/>
      <c r="X691" s="142"/>
      <c r="Y691" s="142"/>
      <c r="Z691" s="142"/>
      <c r="AA691" s="142"/>
      <c r="AB691" s="142"/>
      <c r="AC691" s="142"/>
      <c r="AD691" s="2"/>
    </row>
    <row r="692" spans="1:30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336"/>
      <c r="U692" s="142"/>
      <c r="V692" s="142"/>
      <c r="W692" s="142"/>
      <c r="X692" s="142"/>
      <c r="Y692" s="142"/>
      <c r="Z692" s="142"/>
      <c r="AA692" s="142"/>
      <c r="AB692" s="142"/>
      <c r="AC692" s="142"/>
      <c r="AD692" s="2"/>
    </row>
    <row r="693" spans="1:30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336"/>
      <c r="U693" s="142"/>
      <c r="V693" s="142"/>
      <c r="W693" s="142"/>
      <c r="X693" s="142"/>
      <c r="Y693" s="142"/>
      <c r="Z693" s="142"/>
      <c r="AA693" s="142"/>
      <c r="AB693" s="142"/>
      <c r="AC693" s="142"/>
      <c r="AD693" s="2"/>
    </row>
    <row r="694" spans="1:30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336"/>
      <c r="U694" s="142"/>
      <c r="V694" s="142"/>
      <c r="W694" s="142"/>
      <c r="X694" s="142"/>
      <c r="Y694" s="142"/>
      <c r="Z694" s="142"/>
      <c r="AA694" s="142"/>
      <c r="AB694" s="142"/>
      <c r="AC694" s="142"/>
      <c r="AD694" s="2"/>
    </row>
    <row r="695" spans="1:30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336"/>
      <c r="U695" s="142"/>
      <c r="V695" s="142"/>
      <c r="W695" s="142"/>
      <c r="X695" s="142"/>
      <c r="Y695" s="142"/>
      <c r="Z695" s="142"/>
      <c r="AA695" s="142"/>
      <c r="AB695" s="142"/>
      <c r="AC695" s="142"/>
      <c r="AD695" s="2"/>
    </row>
    <row r="696" spans="1:30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336"/>
      <c r="U696" s="142"/>
      <c r="V696" s="142"/>
      <c r="W696" s="142"/>
      <c r="X696" s="142"/>
      <c r="Y696" s="142"/>
      <c r="Z696" s="142"/>
      <c r="AA696" s="142"/>
      <c r="AB696" s="142"/>
      <c r="AC696" s="142"/>
      <c r="AD696" s="2"/>
    </row>
    <row r="697" spans="1:30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336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2"/>
    </row>
    <row r="698" spans="1:30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336"/>
      <c r="U698" s="142"/>
      <c r="V698" s="142"/>
      <c r="W698" s="142"/>
      <c r="X698" s="142"/>
      <c r="Y698" s="142"/>
      <c r="Z698" s="142"/>
      <c r="AA698" s="142"/>
      <c r="AB698" s="142"/>
      <c r="AC698" s="142"/>
      <c r="AD698" s="2"/>
    </row>
    <row r="699" spans="1:30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336"/>
      <c r="U699" s="142"/>
      <c r="V699" s="142"/>
      <c r="W699" s="142"/>
      <c r="X699" s="142"/>
      <c r="Y699" s="142"/>
      <c r="Z699" s="142"/>
      <c r="AA699" s="142"/>
      <c r="AB699" s="142"/>
      <c r="AC699" s="142"/>
      <c r="AD699" s="2"/>
    </row>
    <row r="700" spans="1:30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336"/>
      <c r="U700" s="142"/>
      <c r="V700" s="142"/>
      <c r="W700" s="142"/>
      <c r="X700" s="142"/>
      <c r="Y700" s="142"/>
      <c r="Z700" s="142"/>
      <c r="AA700" s="142"/>
      <c r="AB700" s="142"/>
      <c r="AC700" s="142"/>
      <c r="AD700" s="2"/>
    </row>
    <row r="701" spans="1:30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336"/>
      <c r="U701" s="142"/>
      <c r="V701" s="142"/>
      <c r="W701" s="142"/>
      <c r="X701" s="142"/>
      <c r="Y701" s="142"/>
      <c r="Z701" s="142"/>
      <c r="AA701" s="142"/>
      <c r="AB701" s="142"/>
      <c r="AC701" s="142"/>
      <c r="AD701" s="2"/>
    </row>
    <row r="702" spans="1:30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336"/>
      <c r="U702" s="142"/>
      <c r="V702" s="142"/>
      <c r="W702" s="142"/>
      <c r="X702" s="142"/>
      <c r="Y702" s="142"/>
      <c r="Z702" s="142"/>
      <c r="AA702" s="142"/>
      <c r="AB702" s="142"/>
      <c r="AC702" s="142"/>
      <c r="AD702" s="2"/>
    </row>
    <row r="703" spans="1:30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336"/>
      <c r="U703" s="142"/>
      <c r="V703" s="142"/>
      <c r="W703" s="142"/>
      <c r="X703" s="142"/>
      <c r="Y703" s="142"/>
      <c r="Z703" s="142"/>
      <c r="AA703" s="142"/>
      <c r="AB703" s="142"/>
      <c r="AC703" s="142"/>
      <c r="AD703" s="2"/>
    </row>
    <row r="704" spans="1:30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336"/>
      <c r="U704" s="142"/>
      <c r="V704" s="142"/>
      <c r="W704" s="142"/>
      <c r="X704" s="142"/>
      <c r="Y704" s="142"/>
      <c r="Z704" s="142"/>
      <c r="AA704" s="142"/>
      <c r="AB704" s="142"/>
      <c r="AC704" s="142"/>
      <c r="AD704" s="2"/>
    </row>
    <row r="705" spans="1:30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336"/>
      <c r="U705" s="142"/>
      <c r="V705" s="142"/>
      <c r="W705" s="142"/>
      <c r="X705" s="142"/>
      <c r="Y705" s="142"/>
      <c r="Z705" s="142"/>
      <c r="AA705" s="142"/>
      <c r="AB705" s="142"/>
      <c r="AC705" s="142"/>
      <c r="AD705" s="2"/>
    </row>
    <row r="706" spans="1:30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336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2"/>
    </row>
    <row r="707" spans="1:30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336"/>
      <c r="U707" s="142"/>
      <c r="V707" s="142"/>
      <c r="W707" s="142"/>
      <c r="X707" s="142"/>
      <c r="Y707" s="142"/>
      <c r="Z707" s="142"/>
      <c r="AA707" s="142"/>
      <c r="AB707" s="142"/>
      <c r="AC707" s="142"/>
      <c r="AD707" s="2"/>
    </row>
    <row r="708" spans="1:30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336"/>
      <c r="U708" s="142"/>
      <c r="V708" s="142"/>
      <c r="W708" s="142"/>
      <c r="X708" s="142"/>
      <c r="Y708" s="142"/>
      <c r="Z708" s="142"/>
      <c r="AA708" s="142"/>
      <c r="AB708" s="142"/>
      <c r="AC708" s="142"/>
      <c r="AD708" s="2"/>
    </row>
    <row r="709" spans="1:30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336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2"/>
    </row>
    <row r="710" spans="1:30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336"/>
      <c r="U710" s="142"/>
      <c r="V710" s="142"/>
      <c r="W710" s="142"/>
      <c r="X710" s="142"/>
      <c r="Y710" s="142"/>
      <c r="Z710" s="142"/>
      <c r="AA710" s="142"/>
      <c r="AB710" s="142"/>
      <c r="AC710" s="142"/>
      <c r="AD710" s="2"/>
    </row>
    <row r="711" spans="1:30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336"/>
      <c r="U711" s="142"/>
      <c r="V711" s="142"/>
      <c r="W711" s="142"/>
      <c r="X711" s="142"/>
      <c r="Y711" s="142"/>
      <c r="Z711" s="142"/>
      <c r="AA711" s="142"/>
      <c r="AB711" s="142"/>
      <c r="AC711" s="142"/>
      <c r="AD711" s="2"/>
    </row>
    <row r="712" spans="1:30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336"/>
      <c r="U712" s="142"/>
      <c r="V712" s="142"/>
      <c r="W712" s="142"/>
      <c r="X712" s="142"/>
      <c r="Y712" s="142"/>
      <c r="Z712" s="142"/>
      <c r="AA712" s="142"/>
      <c r="AB712" s="142"/>
      <c r="AC712" s="142"/>
      <c r="AD712" s="2"/>
    </row>
    <row r="713" spans="1:30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336"/>
      <c r="U713" s="142"/>
      <c r="V713" s="142"/>
      <c r="W713" s="142"/>
      <c r="X713" s="142"/>
      <c r="Y713" s="142"/>
      <c r="Z713" s="142"/>
      <c r="AA713" s="142"/>
      <c r="AB713" s="142"/>
      <c r="AC713" s="142"/>
      <c r="AD713" s="2"/>
    </row>
    <row r="714" spans="1:30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336"/>
      <c r="U714" s="142"/>
      <c r="V714" s="142"/>
      <c r="W714" s="142"/>
      <c r="X714" s="142"/>
      <c r="Y714" s="142"/>
      <c r="Z714" s="142"/>
      <c r="AA714" s="142"/>
      <c r="AB714" s="142"/>
      <c r="AC714" s="142"/>
      <c r="AD714" s="2"/>
    </row>
    <row r="715" spans="1:30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336"/>
      <c r="U715" s="142"/>
      <c r="V715" s="142"/>
      <c r="W715" s="142"/>
      <c r="X715" s="142"/>
      <c r="Y715" s="142"/>
      <c r="Z715" s="142"/>
      <c r="AA715" s="142"/>
      <c r="AB715" s="142"/>
      <c r="AC715" s="142"/>
      <c r="AD715" s="2"/>
    </row>
    <row r="716" spans="1:30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336"/>
      <c r="U716" s="142"/>
      <c r="V716" s="142"/>
      <c r="W716" s="142"/>
      <c r="X716" s="142"/>
      <c r="Y716" s="142"/>
      <c r="Z716" s="142"/>
      <c r="AA716" s="142"/>
      <c r="AB716" s="142"/>
      <c r="AC716" s="142"/>
      <c r="AD716" s="2"/>
    </row>
    <row r="717" spans="1:30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336"/>
      <c r="U717" s="142"/>
      <c r="V717" s="142"/>
      <c r="W717" s="142"/>
      <c r="X717" s="142"/>
      <c r="Y717" s="142"/>
      <c r="Z717" s="142"/>
      <c r="AA717" s="142"/>
      <c r="AB717" s="142"/>
      <c r="AC717" s="142"/>
      <c r="AD717" s="2"/>
    </row>
    <row r="718" spans="1:30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336"/>
      <c r="U718" s="142"/>
      <c r="V718" s="142"/>
      <c r="W718" s="142"/>
      <c r="X718" s="142"/>
      <c r="Y718" s="142"/>
      <c r="Z718" s="142"/>
      <c r="AA718" s="142"/>
      <c r="AB718" s="142"/>
      <c r="AC718" s="142"/>
      <c r="AD718" s="2"/>
    </row>
    <row r="719" spans="1:30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336"/>
      <c r="U719" s="142"/>
      <c r="V719" s="142"/>
      <c r="W719" s="142"/>
      <c r="X719" s="142"/>
      <c r="Y719" s="142"/>
      <c r="Z719" s="142"/>
      <c r="AA719" s="142"/>
      <c r="AB719" s="142"/>
      <c r="AC719" s="142"/>
      <c r="AD719" s="2"/>
    </row>
    <row r="720" spans="1:30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336"/>
      <c r="U720" s="142"/>
      <c r="V720" s="142"/>
      <c r="W720" s="142"/>
      <c r="X720" s="142"/>
      <c r="Y720" s="142"/>
      <c r="Z720" s="142"/>
      <c r="AA720" s="142"/>
      <c r="AB720" s="142"/>
      <c r="AC720" s="142"/>
      <c r="AD720" s="2"/>
    </row>
    <row r="721" spans="1:30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336"/>
      <c r="U721" s="142"/>
      <c r="V721" s="142"/>
      <c r="W721" s="142"/>
      <c r="X721" s="142"/>
      <c r="Y721" s="142"/>
      <c r="Z721" s="142"/>
      <c r="AA721" s="142"/>
      <c r="AB721" s="142"/>
      <c r="AC721" s="142"/>
      <c r="AD721" s="2"/>
    </row>
    <row r="722" spans="1:30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336"/>
      <c r="U722" s="142"/>
      <c r="V722" s="142"/>
      <c r="W722" s="142"/>
      <c r="X722" s="142"/>
      <c r="Y722" s="142"/>
      <c r="Z722" s="142"/>
      <c r="AA722" s="142"/>
      <c r="AB722" s="142"/>
      <c r="AC722" s="142"/>
      <c r="AD722" s="2"/>
    </row>
    <row r="723" spans="1:30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336"/>
      <c r="U723" s="142"/>
      <c r="V723" s="142"/>
      <c r="W723" s="142"/>
      <c r="X723" s="142"/>
      <c r="Y723" s="142"/>
      <c r="Z723" s="142"/>
      <c r="AA723" s="142"/>
      <c r="AB723" s="142"/>
      <c r="AC723" s="142"/>
      <c r="AD723" s="2"/>
    </row>
    <row r="724" spans="1:30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336"/>
      <c r="U724" s="142"/>
      <c r="V724" s="142"/>
      <c r="W724" s="142"/>
      <c r="X724" s="142"/>
      <c r="Y724" s="142"/>
      <c r="Z724" s="142"/>
      <c r="AA724" s="142"/>
      <c r="AB724" s="142"/>
      <c r="AC724" s="142"/>
      <c r="AD724" s="2"/>
    </row>
    <row r="725" spans="1:30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336"/>
      <c r="U725" s="142"/>
      <c r="V725" s="142"/>
      <c r="W725" s="142"/>
      <c r="X725" s="142"/>
      <c r="Y725" s="142"/>
      <c r="Z725" s="142"/>
      <c r="AA725" s="142"/>
      <c r="AB725" s="142"/>
      <c r="AC725" s="142"/>
      <c r="AD725" s="2"/>
    </row>
    <row r="726" spans="1:30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336"/>
      <c r="U726" s="142"/>
      <c r="V726" s="142"/>
      <c r="W726" s="142"/>
      <c r="X726" s="142"/>
      <c r="Y726" s="142"/>
      <c r="Z726" s="142"/>
      <c r="AA726" s="142"/>
      <c r="AB726" s="142"/>
      <c r="AC726" s="142"/>
      <c r="AD726" s="2"/>
    </row>
    <row r="727" spans="1:30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336"/>
      <c r="U727" s="142"/>
      <c r="V727" s="142"/>
      <c r="W727" s="142"/>
      <c r="X727" s="142"/>
      <c r="Y727" s="142"/>
      <c r="Z727" s="142"/>
      <c r="AA727" s="142"/>
      <c r="AB727" s="142"/>
      <c r="AC727" s="142"/>
      <c r="AD727" s="2"/>
    </row>
    <row r="728" spans="1:30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336"/>
      <c r="U728" s="142"/>
      <c r="V728" s="142"/>
      <c r="W728" s="142"/>
      <c r="X728" s="142"/>
      <c r="Y728" s="142"/>
      <c r="Z728" s="142"/>
      <c r="AA728" s="142"/>
      <c r="AB728" s="142"/>
      <c r="AC728" s="142"/>
      <c r="AD728" s="2"/>
    </row>
    <row r="729" spans="1:30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336"/>
      <c r="U729" s="142"/>
      <c r="V729" s="142"/>
      <c r="W729" s="142"/>
      <c r="X729" s="142"/>
      <c r="Y729" s="142"/>
      <c r="Z729" s="142"/>
      <c r="AA729" s="142"/>
      <c r="AB729" s="142"/>
      <c r="AC729" s="142"/>
      <c r="AD729" s="2"/>
    </row>
    <row r="730" spans="1:30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336"/>
      <c r="U730" s="142"/>
      <c r="V730" s="142"/>
      <c r="W730" s="142"/>
      <c r="X730" s="142"/>
      <c r="Y730" s="142"/>
      <c r="Z730" s="142"/>
      <c r="AA730" s="142"/>
      <c r="AB730" s="142"/>
      <c r="AC730" s="142"/>
      <c r="AD730" s="2"/>
    </row>
    <row r="731" spans="1:30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336"/>
      <c r="U731" s="142"/>
      <c r="V731" s="142"/>
      <c r="W731" s="142"/>
      <c r="X731" s="142"/>
      <c r="Y731" s="142"/>
      <c r="Z731" s="142"/>
      <c r="AA731" s="142"/>
      <c r="AB731" s="142"/>
      <c r="AC731" s="142"/>
      <c r="AD731" s="2"/>
    </row>
    <row r="732" spans="1:30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336"/>
      <c r="U732" s="142"/>
      <c r="V732" s="142"/>
      <c r="W732" s="142"/>
      <c r="X732" s="142"/>
      <c r="Y732" s="142"/>
      <c r="Z732" s="142"/>
      <c r="AA732" s="142"/>
      <c r="AB732" s="142"/>
      <c r="AC732" s="142"/>
      <c r="AD732" s="2"/>
    </row>
    <row r="733" spans="1:30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336"/>
      <c r="U733" s="142"/>
      <c r="V733" s="142"/>
      <c r="W733" s="142"/>
      <c r="X733" s="142"/>
      <c r="Y733" s="142"/>
      <c r="Z733" s="142"/>
      <c r="AA733" s="142"/>
      <c r="AB733" s="142"/>
      <c r="AC733" s="142"/>
      <c r="AD733" s="2"/>
    </row>
    <row r="734" spans="1:30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336"/>
      <c r="U734" s="142"/>
      <c r="V734" s="142"/>
      <c r="W734" s="142"/>
      <c r="X734" s="142"/>
      <c r="Y734" s="142"/>
      <c r="Z734" s="142"/>
      <c r="AA734" s="142"/>
      <c r="AB734" s="142"/>
      <c r="AC734" s="142"/>
      <c r="AD734" s="2"/>
    </row>
    <row r="735" spans="1:30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336"/>
      <c r="U735" s="142"/>
      <c r="V735" s="142"/>
      <c r="W735" s="142"/>
      <c r="X735" s="142"/>
      <c r="Y735" s="142"/>
      <c r="Z735" s="142"/>
      <c r="AA735" s="142"/>
      <c r="AB735" s="142"/>
      <c r="AC735" s="142"/>
      <c r="AD735" s="2"/>
    </row>
    <row r="736" spans="1:30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336"/>
      <c r="U736" s="142"/>
      <c r="V736" s="142"/>
      <c r="W736" s="142"/>
      <c r="X736" s="142"/>
      <c r="Y736" s="142"/>
      <c r="Z736" s="142"/>
      <c r="AA736" s="142"/>
      <c r="AB736" s="142"/>
      <c r="AC736" s="142"/>
      <c r="AD736" s="2"/>
    </row>
    <row r="737" spans="1:30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336"/>
      <c r="U737" s="142"/>
      <c r="V737" s="142"/>
      <c r="W737" s="142"/>
      <c r="X737" s="142"/>
      <c r="Y737" s="142"/>
      <c r="Z737" s="142"/>
      <c r="AA737" s="142"/>
      <c r="AB737" s="142"/>
      <c r="AC737" s="142"/>
      <c r="AD737" s="2"/>
    </row>
    <row r="738" spans="1:30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336"/>
      <c r="U738" s="142"/>
      <c r="V738" s="142"/>
      <c r="W738" s="142"/>
      <c r="X738" s="142"/>
      <c r="Y738" s="142"/>
      <c r="Z738" s="142"/>
      <c r="AA738" s="142"/>
      <c r="AB738" s="142"/>
      <c r="AC738" s="142"/>
      <c r="AD738" s="2"/>
    </row>
    <row r="739" spans="1:30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336"/>
      <c r="U739" s="142"/>
      <c r="V739" s="142"/>
      <c r="W739" s="142"/>
      <c r="X739" s="142"/>
      <c r="Y739" s="142"/>
      <c r="Z739" s="142"/>
      <c r="AA739" s="142"/>
      <c r="AB739" s="142"/>
      <c r="AC739" s="142"/>
      <c r="AD739" s="2"/>
    </row>
    <row r="740" spans="1:30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336"/>
      <c r="U740" s="142"/>
      <c r="V740" s="142"/>
      <c r="W740" s="142"/>
      <c r="X740" s="142"/>
      <c r="Y740" s="142"/>
      <c r="Z740" s="142"/>
      <c r="AA740" s="142"/>
      <c r="AB740" s="142"/>
      <c r="AC740" s="142"/>
      <c r="AD740" s="2"/>
    </row>
    <row r="741" spans="1:30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336"/>
      <c r="U741" s="142"/>
      <c r="V741" s="142"/>
      <c r="W741" s="142"/>
      <c r="X741" s="142"/>
      <c r="Y741" s="142"/>
      <c r="Z741" s="142"/>
      <c r="AA741" s="142"/>
      <c r="AB741" s="142"/>
      <c r="AC741" s="142"/>
      <c r="AD741" s="2"/>
    </row>
    <row r="742" spans="1:30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336"/>
      <c r="U742" s="142"/>
      <c r="V742" s="142"/>
      <c r="W742" s="142"/>
      <c r="X742" s="142"/>
      <c r="Y742" s="142"/>
      <c r="Z742" s="142"/>
      <c r="AA742" s="142"/>
      <c r="AB742" s="142"/>
      <c r="AC742" s="142"/>
      <c r="AD742" s="2"/>
    </row>
    <row r="743" spans="1:30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336"/>
      <c r="U743" s="142"/>
      <c r="V743" s="142"/>
      <c r="W743" s="142"/>
      <c r="X743" s="142"/>
      <c r="Y743" s="142"/>
      <c r="Z743" s="142"/>
      <c r="AA743" s="142"/>
      <c r="AB743" s="142"/>
      <c r="AC743" s="142"/>
      <c r="AD743" s="2"/>
    </row>
    <row r="744" spans="1:30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336"/>
      <c r="U744" s="142"/>
      <c r="V744" s="142"/>
      <c r="W744" s="142"/>
      <c r="X744" s="142"/>
      <c r="Y744" s="142"/>
      <c r="Z744" s="142"/>
      <c r="AA744" s="142"/>
      <c r="AB744" s="142"/>
      <c r="AC744" s="142"/>
      <c r="AD744" s="2"/>
    </row>
    <row r="745" spans="1:30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336"/>
      <c r="U745" s="142"/>
      <c r="V745" s="142"/>
      <c r="W745" s="142"/>
      <c r="X745" s="142"/>
      <c r="Y745" s="142"/>
      <c r="Z745" s="142"/>
      <c r="AA745" s="142"/>
      <c r="AB745" s="142"/>
      <c r="AC745" s="142"/>
      <c r="AD745" s="2"/>
    </row>
    <row r="746" spans="1:30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336"/>
      <c r="U746" s="142"/>
      <c r="V746" s="142"/>
      <c r="W746" s="142"/>
      <c r="X746" s="142"/>
      <c r="Y746" s="142"/>
      <c r="Z746" s="142"/>
      <c r="AA746" s="142"/>
      <c r="AB746" s="142"/>
      <c r="AC746" s="142"/>
      <c r="AD746" s="2"/>
    </row>
    <row r="747" spans="1:30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336"/>
      <c r="U747" s="142"/>
      <c r="V747" s="142"/>
      <c r="W747" s="142"/>
      <c r="X747" s="142"/>
      <c r="Y747" s="142"/>
      <c r="Z747" s="142"/>
      <c r="AA747" s="142"/>
      <c r="AB747" s="142"/>
      <c r="AC747" s="142"/>
      <c r="AD747" s="2"/>
    </row>
    <row r="748" spans="1:30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336"/>
      <c r="U748" s="142"/>
      <c r="V748" s="142"/>
      <c r="W748" s="142"/>
      <c r="X748" s="142"/>
      <c r="Y748" s="142"/>
      <c r="Z748" s="142"/>
      <c r="AA748" s="142"/>
      <c r="AB748" s="142"/>
      <c r="AC748" s="142"/>
      <c r="AD748" s="2"/>
    </row>
    <row r="749" spans="1:30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336"/>
      <c r="U749" s="142"/>
      <c r="V749" s="142"/>
      <c r="W749" s="142"/>
      <c r="X749" s="142"/>
      <c r="Y749" s="142"/>
      <c r="Z749" s="142"/>
      <c r="AA749" s="142"/>
      <c r="AB749" s="142"/>
      <c r="AC749" s="142"/>
      <c r="AD749" s="2"/>
    </row>
    <row r="750" spans="1:30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336"/>
      <c r="U750" s="142"/>
      <c r="V750" s="142"/>
      <c r="W750" s="142"/>
      <c r="X750" s="142"/>
      <c r="Y750" s="142"/>
      <c r="Z750" s="142"/>
      <c r="AA750" s="142"/>
      <c r="AB750" s="142"/>
      <c r="AC750" s="142"/>
      <c r="AD750" s="2"/>
    </row>
    <row r="751" spans="1:30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336"/>
      <c r="U751" s="142"/>
      <c r="V751" s="142"/>
      <c r="W751" s="142"/>
      <c r="X751" s="142"/>
      <c r="Y751" s="142"/>
      <c r="Z751" s="142"/>
      <c r="AA751" s="142"/>
      <c r="AB751" s="142"/>
      <c r="AC751" s="142"/>
      <c r="AD751" s="2"/>
    </row>
    <row r="752" spans="1:30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336"/>
      <c r="U752" s="142"/>
      <c r="V752" s="142"/>
      <c r="W752" s="142"/>
      <c r="X752" s="142"/>
      <c r="Y752" s="142"/>
      <c r="Z752" s="142"/>
      <c r="AA752" s="142"/>
      <c r="AB752" s="142"/>
      <c r="AC752" s="142"/>
      <c r="AD752" s="2"/>
    </row>
    <row r="753" spans="1:30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336"/>
      <c r="U753" s="142"/>
      <c r="V753" s="142"/>
      <c r="W753" s="142"/>
      <c r="X753" s="142"/>
      <c r="Y753" s="142"/>
      <c r="Z753" s="142"/>
      <c r="AA753" s="142"/>
      <c r="AB753" s="142"/>
      <c r="AC753" s="142"/>
      <c r="AD753" s="2"/>
    </row>
    <row r="754" spans="1:30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336"/>
      <c r="U754" s="142"/>
      <c r="V754" s="142"/>
      <c r="W754" s="142"/>
      <c r="X754" s="142"/>
      <c r="Y754" s="142"/>
      <c r="Z754" s="142"/>
      <c r="AA754" s="142"/>
      <c r="AB754" s="142"/>
      <c r="AC754" s="142"/>
      <c r="AD754" s="2"/>
    </row>
    <row r="755" spans="1:30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336"/>
      <c r="U755" s="142"/>
      <c r="V755" s="142"/>
      <c r="W755" s="142"/>
      <c r="X755" s="142"/>
      <c r="Y755" s="142"/>
      <c r="Z755" s="142"/>
      <c r="AA755" s="142"/>
      <c r="AB755" s="142"/>
      <c r="AC755" s="142"/>
      <c r="AD755" s="2"/>
    </row>
    <row r="756" spans="1:30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336"/>
      <c r="U756" s="142"/>
      <c r="V756" s="142"/>
      <c r="W756" s="142"/>
      <c r="X756" s="142"/>
      <c r="Y756" s="142"/>
      <c r="Z756" s="142"/>
      <c r="AA756" s="142"/>
      <c r="AB756" s="142"/>
      <c r="AC756" s="142"/>
      <c r="AD756" s="2"/>
    </row>
    <row r="757" spans="1:30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336"/>
      <c r="U757" s="142"/>
      <c r="V757" s="142"/>
      <c r="W757" s="142"/>
      <c r="X757" s="142"/>
      <c r="Y757" s="142"/>
      <c r="Z757" s="142"/>
      <c r="AA757" s="142"/>
      <c r="AB757" s="142"/>
      <c r="AC757" s="142"/>
      <c r="AD757" s="2"/>
    </row>
    <row r="758" spans="1:30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336"/>
      <c r="U758" s="142"/>
      <c r="V758" s="142"/>
      <c r="W758" s="142"/>
      <c r="X758" s="142"/>
      <c r="Y758" s="142"/>
      <c r="Z758" s="142"/>
      <c r="AA758" s="142"/>
      <c r="AB758" s="142"/>
      <c r="AC758" s="142"/>
      <c r="AD758" s="2"/>
    </row>
    <row r="759" spans="1:30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336"/>
      <c r="U759" s="142"/>
      <c r="V759" s="142"/>
      <c r="W759" s="142"/>
      <c r="X759" s="142"/>
      <c r="Y759" s="142"/>
      <c r="Z759" s="142"/>
      <c r="AA759" s="142"/>
      <c r="AB759" s="142"/>
      <c r="AC759" s="142"/>
      <c r="AD759" s="2"/>
    </row>
    <row r="760" spans="1:30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336"/>
      <c r="U760" s="142"/>
      <c r="V760" s="142"/>
      <c r="W760" s="142"/>
      <c r="X760" s="142"/>
      <c r="Y760" s="142"/>
      <c r="Z760" s="142"/>
      <c r="AA760" s="142"/>
      <c r="AB760" s="142"/>
      <c r="AC760" s="142"/>
      <c r="AD760" s="2"/>
    </row>
    <row r="761" spans="1:30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336"/>
      <c r="U761" s="142"/>
      <c r="V761" s="142"/>
      <c r="W761" s="142"/>
      <c r="X761" s="142"/>
      <c r="Y761" s="142"/>
      <c r="Z761" s="142"/>
      <c r="AA761" s="142"/>
      <c r="AB761" s="142"/>
      <c r="AC761" s="142"/>
      <c r="AD761" s="2"/>
    </row>
    <row r="762" spans="1:30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336"/>
      <c r="U762" s="142"/>
      <c r="V762" s="142"/>
      <c r="W762" s="142"/>
      <c r="X762" s="142"/>
      <c r="Y762" s="142"/>
      <c r="Z762" s="142"/>
      <c r="AA762" s="142"/>
      <c r="AB762" s="142"/>
      <c r="AC762" s="142"/>
      <c r="AD762" s="2"/>
    </row>
    <row r="763" spans="1:30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336"/>
      <c r="U763" s="142"/>
      <c r="V763" s="142"/>
      <c r="W763" s="142"/>
      <c r="X763" s="142"/>
      <c r="Y763" s="142"/>
      <c r="Z763" s="142"/>
      <c r="AA763" s="142"/>
      <c r="AB763" s="142"/>
      <c r="AC763" s="142"/>
      <c r="AD763" s="2"/>
    </row>
    <row r="764" spans="1:30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336"/>
      <c r="U764" s="142"/>
      <c r="V764" s="142"/>
      <c r="W764" s="142"/>
      <c r="X764" s="142"/>
      <c r="Y764" s="142"/>
      <c r="Z764" s="142"/>
      <c r="AA764" s="142"/>
      <c r="AB764" s="142"/>
      <c r="AC764" s="142"/>
      <c r="AD764" s="2"/>
    </row>
    <row r="765" spans="1:30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336"/>
      <c r="U765" s="142"/>
      <c r="V765" s="142"/>
      <c r="W765" s="142"/>
      <c r="X765" s="142"/>
      <c r="Y765" s="142"/>
      <c r="Z765" s="142"/>
      <c r="AA765" s="142"/>
      <c r="AB765" s="142"/>
      <c r="AC765" s="142"/>
      <c r="AD765" s="2"/>
    </row>
    <row r="766" spans="1:30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336"/>
      <c r="U766" s="142"/>
      <c r="V766" s="142"/>
      <c r="W766" s="142"/>
      <c r="X766" s="142"/>
      <c r="Y766" s="142"/>
      <c r="Z766" s="142"/>
      <c r="AA766" s="142"/>
      <c r="AB766" s="142"/>
      <c r="AC766" s="142"/>
      <c r="AD766" s="2"/>
    </row>
    <row r="767" spans="1:30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336"/>
      <c r="U767" s="142"/>
      <c r="V767" s="142"/>
      <c r="W767" s="142"/>
      <c r="X767" s="142"/>
      <c r="Y767" s="142"/>
      <c r="Z767" s="142"/>
      <c r="AA767" s="142"/>
      <c r="AB767" s="142"/>
      <c r="AC767" s="142"/>
      <c r="AD767" s="2"/>
    </row>
    <row r="768" spans="1:30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336"/>
      <c r="U768" s="142"/>
      <c r="V768" s="142"/>
      <c r="W768" s="142"/>
      <c r="X768" s="142"/>
      <c r="Y768" s="142"/>
      <c r="Z768" s="142"/>
      <c r="AA768" s="142"/>
      <c r="AB768" s="142"/>
      <c r="AC768" s="142"/>
      <c r="AD768" s="2"/>
    </row>
    <row r="769" spans="1:30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336"/>
      <c r="U769" s="142"/>
      <c r="V769" s="142"/>
      <c r="W769" s="142"/>
      <c r="X769" s="142"/>
      <c r="Y769" s="142"/>
      <c r="Z769" s="142"/>
      <c r="AA769" s="142"/>
      <c r="AB769" s="142"/>
      <c r="AC769" s="142"/>
      <c r="AD769" s="2"/>
    </row>
    <row r="770" spans="1:30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336"/>
      <c r="U770" s="142"/>
      <c r="V770" s="142"/>
      <c r="W770" s="142"/>
      <c r="X770" s="142"/>
      <c r="Y770" s="142"/>
      <c r="Z770" s="142"/>
      <c r="AA770" s="142"/>
      <c r="AB770" s="142"/>
      <c r="AC770" s="142"/>
      <c r="AD770" s="2"/>
    </row>
    <row r="771" spans="1:30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336"/>
      <c r="U771" s="142"/>
      <c r="V771" s="142"/>
      <c r="W771" s="142"/>
      <c r="X771" s="142"/>
      <c r="Y771" s="142"/>
      <c r="Z771" s="142"/>
      <c r="AA771" s="142"/>
      <c r="AB771" s="142"/>
      <c r="AC771" s="142"/>
      <c r="AD771" s="2"/>
    </row>
    <row r="772" spans="1:30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336"/>
      <c r="U772" s="142"/>
      <c r="V772" s="142"/>
      <c r="W772" s="142"/>
      <c r="X772" s="142"/>
      <c r="Y772" s="142"/>
      <c r="Z772" s="142"/>
      <c r="AA772" s="142"/>
      <c r="AB772" s="142"/>
      <c r="AC772" s="142"/>
      <c r="AD772" s="2"/>
    </row>
    <row r="773" spans="1:30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336"/>
      <c r="U773" s="142"/>
      <c r="V773" s="142"/>
      <c r="W773" s="142"/>
      <c r="X773" s="142"/>
      <c r="Y773" s="142"/>
      <c r="Z773" s="142"/>
      <c r="AA773" s="142"/>
      <c r="AB773" s="142"/>
      <c r="AC773" s="142"/>
      <c r="AD773" s="2"/>
    </row>
    <row r="774" spans="1:30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336"/>
      <c r="U774" s="142"/>
      <c r="V774" s="142"/>
      <c r="W774" s="142"/>
      <c r="X774" s="142"/>
      <c r="Y774" s="142"/>
      <c r="Z774" s="142"/>
      <c r="AA774" s="142"/>
      <c r="AB774" s="142"/>
      <c r="AC774" s="142"/>
      <c r="AD774" s="2"/>
    </row>
    <row r="775" spans="1:30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336"/>
      <c r="U775" s="142"/>
      <c r="V775" s="142"/>
      <c r="W775" s="142"/>
      <c r="X775" s="142"/>
      <c r="Y775" s="142"/>
      <c r="Z775" s="142"/>
      <c r="AA775" s="142"/>
      <c r="AB775" s="142"/>
      <c r="AC775" s="142"/>
      <c r="AD775" s="2"/>
    </row>
    <row r="776" spans="1:30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336"/>
      <c r="U776" s="142"/>
      <c r="V776" s="142"/>
      <c r="W776" s="142"/>
      <c r="X776" s="142"/>
      <c r="Y776" s="142"/>
      <c r="Z776" s="142"/>
      <c r="AA776" s="142"/>
      <c r="AB776" s="142"/>
      <c r="AC776" s="142"/>
      <c r="AD776" s="2"/>
    </row>
    <row r="777" spans="1:30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336"/>
      <c r="U777" s="142"/>
      <c r="V777" s="142"/>
      <c r="W777" s="142"/>
      <c r="X777" s="142"/>
      <c r="Y777" s="142"/>
      <c r="Z777" s="142"/>
      <c r="AA777" s="142"/>
      <c r="AB777" s="142"/>
      <c r="AC777" s="142"/>
      <c r="AD777" s="2"/>
    </row>
    <row r="778" spans="1:30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336"/>
      <c r="U778" s="142"/>
      <c r="V778" s="142"/>
      <c r="W778" s="142"/>
      <c r="X778" s="142"/>
      <c r="Y778" s="142"/>
      <c r="Z778" s="142"/>
      <c r="AA778" s="142"/>
      <c r="AB778" s="142"/>
      <c r="AC778" s="142"/>
      <c r="AD778" s="2"/>
    </row>
    <row r="779" spans="1:30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336"/>
      <c r="U779" s="142"/>
      <c r="V779" s="142"/>
      <c r="W779" s="142"/>
      <c r="X779" s="142"/>
      <c r="Y779" s="142"/>
      <c r="Z779" s="142"/>
      <c r="AA779" s="142"/>
      <c r="AB779" s="142"/>
      <c r="AC779" s="142"/>
      <c r="AD779" s="2"/>
    </row>
    <row r="780" spans="1:30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336"/>
      <c r="U780" s="142"/>
      <c r="V780" s="142"/>
      <c r="W780" s="142"/>
      <c r="X780" s="142"/>
      <c r="Y780" s="142"/>
      <c r="Z780" s="142"/>
      <c r="AA780" s="142"/>
      <c r="AB780" s="142"/>
      <c r="AC780" s="142"/>
      <c r="AD780" s="2"/>
    </row>
    <row r="781" spans="1:30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336"/>
      <c r="U781" s="142"/>
      <c r="V781" s="142"/>
      <c r="W781" s="142"/>
      <c r="X781" s="142"/>
      <c r="Y781" s="142"/>
      <c r="Z781" s="142"/>
      <c r="AA781" s="142"/>
      <c r="AB781" s="142"/>
      <c r="AC781" s="142"/>
      <c r="AD781" s="2"/>
    </row>
    <row r="782" spans="1:30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336"/>
      <c r="U782" s="142"/>
      <c r="V782" s="142"/>
      <c r="W782" s="142"/>
      <c r="X782" s="142"/>
      <c r="Y782" s="142"/>
      <c r="Z782" s="142"/>
      <c r="AA782" s="142"/>
      <c r="AB782" s="142"/>
      <c r="AC782" s="142"/>
      <c r="AD782" s="2"/>
    </row>
    <row r="783" spans="1:30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336"/>
      <c r="U783" s="142"/>
      <c r="V783" s="142"/>
      <c r="W783" s="142"/>
      <c r="X783" s="142"/>
      <c r="Y783" s="142"/>
      <c r="Z783" s="142"/>
      <c r="AA783" s="142"/>
      <c r="AB783" s="142"/>
      <c r="AC783" s="142"/>
      <c r="AD783" s="2"/>
    </row>
    <row r="784" spans="1:30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336"/>
      <c r="U784" s="142"/>
      <c r="V784" s="142"/>
      <c r="W784" s="142"/>
      <c r="X784" s="142"/>
      <c r="Y784" s="142"/>
      <c r="Z784" s="142"/>
      <c r="AA784" s="142"/>
      <c r="AB784" s="142"/>
      <c r="AC784" s="142"/>
      <c r="AD784" s="2"/>
    </row>
    <row r="785" spans="1:30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336"/>
      <c r="U785" s="142"/>
      <c r="V785" s="142"/>
      <c r="W785" s="142"/>
      <c r="X785" s="142"/>
      <c r="Y785" s="142"/>
      <c r="Z785" s="142"/>
      <c r="AA785" s="142"/>
      <c r="AB785" s="142"/>
      <c r="AC785" s="142"/>
      <c r="AD785" s="2"/>
    </row>
    <row r="786" spans="1:30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336"/>
      <c r="U786" s="142"/>
      <c r="V786" s="142"/>
      <c r="W786" s="142"/>
      <c r="X786" s="142"/>
      <c r="Y786" s="142"/>
      <c r="Z786" s="142"/>
      <c r="AA786" s="142"/>
      <c r="AB786" s="142"/>
      <c r="AC786" s="142"/>
      <c r="AD786" s="2"/>
    </row>
    <row r="787" spans="1:30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336"/>
      <c r="U787" s="142"/>
      <c r="V787" s="142"/>
      <c r="W787" s="142"/>
      <c r="X787" s="142"/>
      <c r="Y787" s="142"/>
      <c r="Z787" s="142"/>
      <c r="AA787" s="142"/>
      <c r="AB787" s="142"/>
      <c r="AC787" s="142"/>
      <c r="AD787" s="2"/>
    </row>
    <row r="788" spans="1:30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336"/>
      <c r="U788" s="142"/>
      <c r="V788" s="142"/>
      <c r="W788" s="142"/>
      <c r="X788" s="142"/>
      <c r="Y788" s="142"/>
      <c r="Z788" s="142"/>
      <c r="AA788" s="142"/>
      <c r="AB788" s="142"/>
      <c r="AC788" s="142"/>
      <c r="AD788" s="2"/>
    </row>
    <row r="789" spans="1:30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336"/>
      <c r="U789" s="142"/>
      <c r="V789" s="142"/>
      <c r="W789" s="142"/>
      <c r="X789" s="142"/>
      <c r="Y789" s="142"/>
      <c r="Z789" s="142"/>
      <c r="AA789" s="142"/>
      <c r="AB789" s="142"/>
      <c r="AC789" s="142"/>
      <c r="AD789" s="2"/>
    </row>
    <row r="790" spans="1:30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336"/>
      <c r="U790" s="142"/>
      <c r="V790" s="142"/>
      <c r="W790" s="142"/>
      <c r="X790" s="142"/>
      <c r="Y790" s="142"/>
      <c r="Z790" s="142"/>
      <c r="AA790" s="142"/>
      <c r="AB790" s="142"/>
      <c r="AC790" s="142"/>
      <c r="AD790" s="2"/>
    </row>
    <row r="791" spans="1:30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336"/>
      <c r="U791" s="142"/>
      <c r="V791" s="142"/>
      <c r="W791" s="142"/>
      <c r="X791" s="142"/>
      <c r="Y791" s="142"/>
      <c r="Z791" s="142"/>
      <c r="AA791" s="142"/>
      <c r="AB791" s="142"/>
      <c r="AC791" s="142"/>
      <c r="AD791" s="2"/>
    </row>
    <row r="792" spans="1:30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336"/>
      <c r="U792" s="142"/>
      <c r="V792" s="142"/>
      <c r="W792" s="142"/>
      <c r="X792" s="142"/>
      <c r="Y792" s="142"/>
      <c r="Z792" s="142"/>
      <c r="AA792" s="142"/>
      <c r="AB792" s="142"/>
      <c r="AC792" s="142"/>
      <c r="AD792" s="2"/>
    </row>
    <row r="793" spans="1:30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336"/>
      <c r="U793" s="142"/>
      <c r="V793" s="142"/>
      <c r="W793" s="142"/>
      <c r="X793" s="142"/>
      <c r="Y793" s="142"/>
      <c r="Z793" s="142"/>
      <c r="AA793" s="142"/>
      <c r="AB793" s="142"/>
      <c r="AC793" s="142"/>
      <c r="AD793" s="2"/>
    </row>
    <row r="794" spans="1:30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336"/>
      <c r="U794" s="142"/>
      <c r="V794" s="142"/>
      <c r="W794" s="142"/>
      <c r="X794" s="142"/>
      <c r="Y794" s="142"/>
      <c r="Z794" s="142"/>
      <c r="AA794" s="142"/>
      <c r="AB794" s="142"/>
      <c r="AC794" s="142"/>
      <c r="AD794" s="2"/>
    </row>
    <row r="795" spans="1:30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336"/>
      <c r="U795" s="142"/>
      <c r="V795" s="142"/>
      <c r="W795" s="142"/>
      <c r="X795" s="142"/>
      <c r="Y795" s="142"/>
      <c r="Z795" s="142"/>
      <c r="AA795" s="142"/>
      <c r="AB795" s="142"/>
      <c r="AC795" s="142"/>
      <c r="AD795" s="2"/>
    </row>
    <row r="796" spans="1:30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336"/>
      <c r="U796" s="142"/>
      <c r="V796" s="142"/>
      <c r="W796" s="142"/>
      <c r="X796" s="142"/>
      <c r="Y796" s="142"/>
      <c r="Z796" s="142"/>
      <c r="AA796" s="142"/>
      <c r="AB796" s="142"/>
      <c r="AC796" s="142"/>
      <c r="AD796" s="2"/>
    </row>
    <row r="797" spans="1:30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336"/>
      <c r="U797" s="142"/>
      <c r="V797" s="142"/>
      <c r="W797" s="142"/>
      <c r="X797" s="142"/>
      <c r="Y797" s="142"/>
      <c r="Z797" s="142"/>
      <c r="AA797" s="142"/>
      <c r="AB797" s="142"/>
      <c r="AC797" s="142"/>
      <c r="AD797" s="2"/>
    </row>
    <row r="798" spans="1:30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336"/>
      <c r="U798" s="142"/>
      <c r="V798" s="142"/>
      <c r="W798" s="142"/>
      <c r="X798" s="142"/>
      <c r="Y798" s="142"/>
      <c r="Z798" s="142"/>
      <c r="AA798" s="142"/>
      <c r="AB798" s="142"/>
      <c r="AC798" s="142"/>
      <c r="AD798" s="2"/>
    </row>
    <row r="799" spans="1:30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336"/>
      <c r="U799" s="142"/>
      <c r="V799" s="142"/>
      <c r="W799" s="142"/>
      <c r="X799" s="142"/>
      <c r="Y799" s="142"/>
      <c r="Z799" s="142"/>
      <c r="AA799" s="142"/>
      <c r="AB799" s="142"/>
      <c r="AC799" s="142"/>
      <c r="AD799" s="2"/>
    </row>
    <row r="800" spans="1:30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336"/>
      <c r="U800" s="142"/>
      <c r="V800" s="142"/>
      <c r="W800" s="142"/>
      <c r="X800" s="142"/>
      <c r="Y800" s="142"/>
      <c r="Z800" s="142"/>
      <c r="AA800" s="142"/>
      <c r="AB800" s="142"/>
      <c r="AC800" s="142"/>
      <c r="AD800" s="2"/>
    </row>
    <row r="801" spans="1:30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336"/>
      <c r="U801" s="142"/>
      <c r="V801" s="142"/>
      <c r="W801" s="142"/>
      <c r="X801" s="142"/>
      <c r="Y801" s="142"/>
      <c r="Z801" s="142"/>
      <c r="AA801" s="142"/>
      <c r="AB801" s="142"/>
      <c r="AC801" s="142"/>
      <c r="AD801" s="2"/>
    </row>
    <row r="802" spans="1:30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336"/>
      <c r="U802" s="142"/>
      <c r="V802" s="142"/>
      <c r="W802" s="142"/>
      <c r="X802" s="142"/>
      <c r="Y802" s="142"/>
      <c r="Z802" s="142"/>
      <c r="AA802" s="142"/>
      <c r="AB802" s="142"/>
      <c r="AC802" s="142"/>
      <c r="AD802" s="2"/>
    </row>
    <row r="803" spans="1:30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336"/>
      <c r="U803" s="142"/>
      <c r="V803" s="142"/>
      <c r="W803" s="142"/>
      <c r="X803" s="142"/>
      <c r="Y803" s="142"/>
      <c r="Z803" s="142"/>
      <c r="AA803" s="142"/>
      <c r="AB803" s="142"/>
      <c r="AC803" s="142"/>
      <c r="AD803" s="2"/>
    </row>
    <row r="804" spans="1:30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336"/>
      <c r="U804" s="142"/>
      <c r="V804" s="142"/>
      <c r="W804" s="142"/>
      <c r="X804" s="142"/>
      <c r="Y804" s="142"/>
      <c r="Z804" s="142"/>
      <c r="AA804" s="142"/>
      <c r="AB804" s="142"/>
      <c r="AC804" s="142"/>
      <c r="AD804" s="2"/>
    </row>
    <row r="805" spans="1:30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336"/>
      <c r="U805" s="142"/>
      <c r="V805" s="142"/>
      <c r="W805" s="142"/>
      <c r="X805" s="142"/>
      <c r="Y805" s="142"/>
      <c r="Z805" s="142"/>
      <c r="AA805" s="142"/>
      <c r="AB805" s="142"/>
      <c r="AC805" s="142"/>
      <c r="AD805" s="2"/>
    </row>
    <row r="806" spans="1:30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336"/>
      <c r="U806" s="142"/>
      <c r="V806" s="142"/>
      <c r="W806" s="142"/>
      <c r="X806" s="142"/>
      <c r="Y806" s="142"/>
      <c r="Z806" s="142"/>
      <c r="AA806" s="142"/>
      <c r="AB806" s="142"/>
      <c r="AC806" s="142"/>
      <c r="AD806" s="2"/>
    </row>
    <row r="807" spans="1:30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336"/>
      <c r="U807" s="142"/>
      <c r="V807" s="142"/>
      <c r="W807" s="142"/>
      <c r="X807" s="142"/>
      <c r="Y807" s="142"/>
      <c r="Z807" s="142"/>
      <c r="AA807" s="142"/>
      <c r="AB807" s="142"/>
      <c r="AC807" s="142"/>
      <c r="AD807" s="2"/>
    </row>
    <row r="808" spans="1:30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336"/>
      <c r="U808" s="142"/>
      <c r="V808" s="142"/>
      <c r="W808" s="142"/>
      <c r="X808" s="142"/>
      <c r="Y808" s="142"/>
      <c r="Z808" s="142"/>
      <c r="AA808" s="142"/>
      <c r="AB808" s="142"/>
      <c r="AC808" s="142"/>
      <c r="AD808" s="2"/>
    </row>
    <row r="809" spans="1:30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336"/>
      <c r="U809" s="142"/>
      <c r="V809" s="142"/>
      <c r="W809" s="142"/>
      <c r="X809" s="142"/>
      <c r="Y809" s="142"/>
      <c r="Z809" s="142"/>
      <c r="AA809" s="142"/>
      <c r="AB809" s="142"/>
      <c r="AC809" s="142"/>
      <c r="AD809" s="2"/>
    </row>
    <row r="810" spans="1:30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336"/>
      <c r="U810" s="142"/>
      <c r="V810" s="142"/>
      <c r="W810" s="142"/>
      <c r="X810" s="142"/>
      <c r="Y810" s="142"/>
      <c r="Z810" s="142"/>
      <c r="AA810" s="142"/>
      <c r="AB810" s="142"/>
      <c r="AC810" s="142"/>
      <c r="AD810" s="2"/>
    </row>
    <row r="811" spans="1:30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336"/>
      <c r="U811" s="142"/>
      <c r="V811" s="142"/>
      <c r="W811" s="142"/>
      <c r="X811" s="142"/>
      <c r="Y811" s="142"/>
      <c r="Z811" s="142"/>
      <c r="AA811" s="142"/>
      <c r="AB811" s="142"/>
      <c r="AC811" s="142"/>
      <c r="AD811" s="2"/>
    </row>
    <row r="812" spans="1:30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336"/>
      <c r="U812" s="142"/>
      <c r="V812" s="142"/>
      <c r="W812" s="142"/>
      <c r="X812" s="142"/>
      <c r="Y812" s="142"/>
      <c r="Z812" s="142"/>
      <c r="AA812" s="142"/>
      <c r="AB812" s="142"/>
      <c r="AC812" s="142"/>
      <c r="AD812" s="2"/>
    </row>
    <row r="813" spans="1:30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336"/>
      <c r="U813" s="142"/>
      <c r="V813" s="142"/>
      <c r="W813" s="142"/>
      <c r="X813" s="142"/>
      <c r="Y813" s="142"/>
      <c r="Z813" s="142"/>
      <c r="AA813" s="142"/>
      <c r="AB813" s="142"/>
      <c r="AC813" s="142"/>
      <c r="AD813" s="2"/>
    </row>
    <row r="814" spans="1:30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336"/>
      <c r="U814" s="142"/>
      <c r="V814" s="142"/>
      <c r="W814" s="142"/>
      <c r="X814" s="142"/>
      <c r="Y814" s="142"/>
      <c r="Z814" s="142"/>
      <c r="AA814" s="142"/>
      <c r="AB814" s="142"/>
      <c r="AC814" s="142"/>
      <c r="AD814" s="2"/>
    </row>
    <row r="815" spans="1:30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336"/>
      <c r="U815" s="142"/>
      <c r="V815" s="142"/>
      <c r="W815" s="142"/>
      <c r="X815" s="142"/>
      <c r="Y815" s="142"/>
      <c r="Z815" s="142"/>
      <c r="AA815" s="142"/>
      <c r="AB815" s="142"/>
      <c r="AC815" s="142"/>
      <c r="AD815" s="2"/>
    </row>
    <row r="816" spans="1:30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336"/>
      <c r="U816" s="142"/>
      <c r="V816" s="142"/>
      <c r="W816" s="142"/>
      <c r="X816" s="142"/>
      <c r="Y816" s="142"/>
      <c r="Z816" s="142"/>
      <c r="AA816" s="142"/>
      <c r="AB816" s="142"/>
      <c r="AC816" s="142"/>
      <c r="AD816" s="2"/>
    </row>
    <row r="817" spans="1:30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336"/>
      <c r="U817" s="142"/>
      <c r="V817" s="142"/>
      <c r="W817" s="142"/>
      <c r="X817" s="142"/>
      <c r="Y817" s="142"/>
      <c r="Z817" s="142"/>
      <c r="AA817" s="142"/>
      <c r="AB817" s="142"/>
      <c r="AC817" s="142"/>
      <c r="AD817" s="2"/>
    </row>
    <row r="818" spans="1:30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336"/>
      <c r="U818" s="142"/>
      <c r="V818" s="142"/>
      <c r="W818" s="142"/>
      <c r="X818" s="142"/>
      <c r="Y818" s="142"/>
      <c r="Z818" s="142"/>
      <c r="AA818" s="142"/>
      <c r="AB818" s="142"/>
      <c r="AC818" s="142"/>
      <c r="AD818" s="2"/>
    </row>
    <row r="819" spans="1:30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336"/>
      <c r="U819" s="142"/>
      <c r="V819" s="142"/>
      <c r="W819" s="142"/>
      <c r="X819" s="142"/>
      <c r="Y819" s="142"/>
      <c r="Z819" s="142"/>
      <c r="AA819" s="142"/>
      <c r="AB819" s="142"/>
      <c r="AC819" s="142"/>
      <c r="AD819" s="2"/>
    </row>
    <row r="820" spans="1:30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336"/>
      <c r="U820" s="142"/>
      <c r="V820" s="142"/>
      <c r="W820" s="142"/>
      <c r="X820" s="142"/>
      <c r="Y820" s="142"/>
      <c r="Z820" s="142"/>
      <c r="AA820" s="142"/>
      <c r="AB820" s="142"/>
      <c r="AC820" s="142"/>
      <c r="AD820" s="2"/>
    </row>
    <row r="821" spans="1:30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336"/>
      <c r="U821" s="142"/>
      <c r="V821" s="142"/>
      <c r="W821" s="142"/>
      <c r="X821" s="142"/>
      <c r="Y821" s="142"/>
      <c r="Z821" s="142"/>
      <c r="AA821" s="142"/>
      <c r="AB821" s="142"/>
      <c r="AC821" s="142"/>
      <c r="AD821" s="2"/>
    </row>
    <row r="822" spans="1:30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336"/>
      <c r="U822" s="142"/>
      <c r="V822" s="142"/>
      <c r="W822" s="142"/>
      <c r="X822" s="142"/>
      <c r="Y822" s="142"/>
      <c r="Z822" s="142"/>
      <c r="AA822" s="142"/>
      <c r="AB822" s="142"/>
      <c r="AC822" s="142"/>
      <c r="AD822" s="2"/>
    </row>
    <row r="823" spans="1:30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336"/>
      <c r="U823" s="142"/>
      <c r="V823" s="142"/>
      <c r="W823" s="142"/>
      <c r="X823" s="142"/>
      <c r="Y823" s="142"/>
      <c r="Z823" s="142"/>
      <c r="AA823" s="142"/>
      <c r="AB823" s="142"/>
      <c r="AC823" s="142"/>
      <c r="AD823" s="2"/>
    </row>
    <row r="824" spans="1:30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336"/>
      <c r="U824" s="142"/>
      <c r="V824" s="142"/>
      <c r="W824" s="142"/>
      <c r="X824" s="142"/>
      <c r="Y824" s="142"/>
      <c r="Z824" s="142"/>
      <c r="AA824" s="142"/>
      <c r="AB824" s="142"/>
      <c r="AC824" s="142"/>
      <c r="AD824" s="2"/>
    </row>
    <row r="825" spans="1:30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336"/>
      <c r="U825" s="142"/>
      <c r="V825" s="142"/>
      <c r="W825" s="142"/>
      <c r="X825" s="142"/>
      <c r="Y825" s="142"/>
      <c r="Z825" s="142"/>
      <c r="AA825" s="142"/>
      <c r="AB825" s="142"/>
      <c r="AC825" s="142"/>
      <c r="AD825" s="2"/>
    </row>
    <row r="826" spans="1:30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336"/>
      <c r="U826" s="142"/>
      <c r="V826" s="142"/>
      <c r="W826" s="142"/>
      <c r="X826" s="142"/>
      <c r="Y826" s="142"/>
      <c r="Z826" s="142"/>
      <c r="AA826" s="142"/>
      <c r="AB826" s="142"/>
      <c r="AC826" s="142"/>
      <c r="AD826" s="2"/>
    </row>
    <row r="827" spans="1:30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336"/>
      <c r="U827" s="142"/>
      <c r="V827" s="142"/>
      <c r="W827" s="142"/>
      <c r="X827" s="142"/>
      <c r="Y827" s="142"/>
      <c r="Z827" s="142"/>
      <c r="AA827" s="142"/>
      <c r="AB827" s="142"/>
      <c r="AC827" s="142"/>
      <c r="AD827" s="2"/>
    </row>
    <row r="828" spans="1:30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336"/>
      <c r="U828" s="142"/>
      <c r="V828" s="142"/>
      <c r="W828" s="142"/>
      <c r="X828" s="142"/>
      <c r="Y828" s="142"/>
      <c r="Z828" s="142"/>
      <c r="AA828" s="142"/>
      <c r="AB828" s="142"/>
      <c r="AC828" s="142"/>
      <c r="AD828" s="2"/>
    </row>
    <row r="829" spans="1:30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336"/>
      <c r="U829" s="142"/>
      <c r="V829" s="142"/>
      <c r="W829" s="142"/>
      <c r="X829" s="142"/>
      <c r="Y829" s="142"/>
      <c r="Z829" s="142"/>
      <c r="AA829" s="142"/>
      <c r="AB829" s="142"/>
      <c r="AC829" s="142"/>
      <c r="AD829" s="2"/>
    </row>
    <row r="830" spans="1:30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336"/>
      <c r="U830" s="142"/>
      <c r="V830" s="142"/>
      <c r="W830" s="142"/>
      <c r="X830" s="142"/>
      <c r="Y830" s="142"/>
      <c r="Z830" s="142"/>
      <c r="AA830" s="142"/>
      <c r="AB830" s="142"/>
      <c r="AC830" s="142"/>
      <c r="AD830" s="2"/>
    </row>
    <row r="831" spans="1:30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336"/>
      <c r="U831" s="142"/>
      <c r="V831" s="142"/>
      <c r="W831" s="142"/>
      <c r="X831" s="142"/>
      <c r="Y831" s="142"/>
      <c r="Z831" s="142"/>
      <c r="AA831" s="142"/>
      <c r="AB831" s="142"/>
      <c r="AC831" s="142"/>
      <c r="AD831" s="2"/>
    </row>
    <row r="832" spans="1:30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336"/>
      <c r="U832" s="142"/>
      <c r="V832" s="142"/>
      <c r="W832" s="142"/>
      <c r="X832" s="142"/>
      <c r="Y832" s="142"/>
      <c r="Z832" s="142"/>
      <c r="AA832" s="142"/>
      <c r="AB832" s="142"/>
      <c r="AC832" s="142"/>
      <c r="AD832" s="2"/>
    </row>
    <row r="833" spans="1:30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336"/>
      <c r="U833" s="142"/>
      <c r="V833" s="142"/>
      <c r="W833" s="142"/>
      <c r="X833" s="142"/>
      <c r="Y833" s="142"/>
      <c r="Z833" s="142"/>
      <c r="AA833" s="142"/>
      <c r="AB833" s="142"/>
      <c r="AC833" s="142"/>
      <c r="AD833" s="2"/>
    </row>
    <row r="834" spans="1:30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336"/>
      <c r="U834" s="142"/>
      <c r="V834" s="142"/>
      <c r="W834" s="142"/>
      <c r="X834" s="142"/>
      <c r="Y834" s="142"/>
      <c r="Z834" s="142"/>
      <c r="AA834" s="142"/>
      <c r="AB834" s="142"/>
      <c r="AC834" s="142"/>
      <c r="AD834" s="2"/>
    </row>
    <row r="835" spans="1:30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336"/>
      <c r="U835" s="142"/>
      <c r="V835" s="142"/>
      <c r="W835" s="142"/>
      <c r="X835" s="142"/>
      <c r="Y835" s="142"/>
      <c r="Z835" s="142"/>
      <c r="AA835" s="142"/>
      <c r="AB835" s="142"/>
      <c r="AC835" s="142"/>
      <c r="AD835" s="2"/>
    </row>
    <row r="836" spans="1:30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336"/>
      <c r="U836" s="142"/>
      <c r="V836" s="142"/>
      <c r="W836" s="142"/>
      <c r="X836" s="142"/>
      <c r="Y836" s="142"/>
      <c r="Z836" s="142"/>
      <c r="AA836" s="142"/>
      <c r="AB836" s="142"/>
      <c r="AC836" s="142"/>
      <c r="AD836" s="2"/>
    </row>
    <row r="837" spans="1:30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336"/>
      <c r="U837" s="142"/>
      <c r="V837" s="142"/>
      <c r="W837" s="142"/>
      <c r="X837" s="142"/>
      <c r="Y837" s="142"/>
      <c r="Z837" s="142"/>
      <c r="AA837" s="142"/>
      <c r="AB837" s="142"/>
      <c r="AC837" s="142"/>
      <c r="AD837" s="2"/>
    </row>
    <row r="838" spans="1:30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336"/>
      <c r="U838" s="142"/>
      <c r="V838" s="142"/>
      <c r="W838" s="142"/>
      <c r="X838" s="142"/>
      <c r="Y838" s="142"/>
      <c r="Z838" s="142"/>
      <c r="AA838" s="142"/>
      <c r="AB838" s="142"/>
      <c r="AC838" s="142"/>
      <c r="AD838" s="2"/>
    </row>
    <row r="839" spans="1:30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336"/>
      <c r="U839" s="142"/>
      <c r="V839" s="142"/>
      <c r="W839" s="142"/>
      <c r="X839" s="142"/>
      <c r="Y839" s="142"/>
      <c r="Z839" s="142"/>
      <c r="AA839" s="142"/>
      <c r="AB839" s="142"/>
      <c r="AC839" s="142"/>
      <c r="AD839" s="2"/>
    </row>
    <row r="840" spans="1:30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336"/>
      <c r="U840" s="142"/>
      <c r="V840" s="142"/>
      <c r="W840" s="142"/>
      <c r="X840" s="142"/>
      <c r="Y840" s="142"/>
      <c r="Z840" s="142"/>
      <c r="AA840" s="142"/>
      <c r="AB840" s="142"/>
      <c r="AC840" s="142"/>
      <c r="AD840" s="2"/>
    </row>
    <row r="841" spans="1:30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336"/>
      <c r="U841" s="142"/>
      <c r="V841" s="142"/>
      <c r="W841" s="142"/>
      <c r="X841" s="142"/>
      <c r="Y841" s="142"/>
      <c r="Z841" s="142"/>
      <c r="AA841" s="142"/>
      <c r="AB841" s="142"/>
      <c r="AC841" s="142"/>
      <c r="AD841" s="2"/>
    </row>
    <row r="842" spans="1:30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336"/>
      <c r="U842" s="142"/>
      <c r="V842" s="142"/>
      <c r="W842" s="142"/>
      <c r="X842" s="142"/>
      <c r="Y842" s="142"/>
      <c r="Z842" s="142"/>
      <c r="AA842" s="142"/>
      <c r="AB842" s="142"/>
      <c r="AC842" s="142"/>
      <c r="AD842" s="2"/>
    </row>
    <row r="843" spans="1:30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336"/>
      <c r="U843" s="142"/>
      <c r="V843" s="142"/>
      <c r="W843" s="142"/>
      <c r="X843" s="142"/>
      <c r="Y843" s="142"/>
      <c r="Z843" s="142"/>
      <c r="AA843" s="142"/>
      <c r="AB843" s="142"/>
      <c r="AC843" s="142"/>
      <c r="AD843" s="2"/>
    </row>
    <row r="844" spans="1:30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336"/>
      <c r="U844" s="142"/>
      <c r="V844" s="142"/>
      <c r="W844" s="142"/>
      <c r="X844" s="142"/>
      <c r="Y844" s="142"/>
      <c r="Z844" s="142"/>
      <c r="AA844" s="142"/>
      <c r="AB844" s="142"/>
      <c r="AC844" s="142"/>
      <c r="AD844" s="2"/>
    </row>
    <row r="845" spans="1:30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336"/>
      <c r="U845" s="142"/>
      <c r="V845" s="142"/>
      <c r="W845" s="142"/>
      <c r="X845" s="142"/>
      <c r="Y845" s="142"/>
      <c r="Z845" s="142"/>
      <c r="AA845" s="142"/>
      <c r="AB845" s="142"/>
      <c r="AC845" s="142"/>
      <c r="AD845" s="2"/>
    </row>
    <row r="846" spans="1:30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336"/>
      <c r="U846" s="142"/>
      <c r="V846" s="142"/>
      <c r="W846" s="142"/>
      <c r="X846" s="142"/>
      <c r="Y846" s="142"/>
      <c r="Z846" s="142"/>
      <c r="AA846" s="142"/>
      <c r="AB846" s="142"/>
      <c r="AC846" s="142"/>
      <c r="AD846" s="2"/>
    </row>
    <row r="847" spans="1:30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336"/>
      <c r="U847" s="142"/>
      <c r="V847" s="142"/>
      <c r="W847" s="142"/>
      <c r="X847" s="142"/>
      <c r="Y847" s="142"/>
      <c r="Z847" s="142"/>
      <c r="AA847" s="142"/>
      <c r="AB847" s="142"/>
      <c r="AC847" s="142"/>
      <c r="AD847" s="2"/>
    </row>
    <row r="848" spans="1:30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336"/>
      <c r="U848" s="142"/>
      <c r="V848" s="142"/>
      <c r="W848" s="142"/>
      <c r="X848" s="142"/>
      <c r="Y848" s="142"/>
      <c r="Z848" s="142"/>
      <c r="AA848" s="142"/>
      <c r="AB848" s="142"/>
      <c r="AC848" s="142"/>
      <c r="AD848" s="2"/>
    </row>
    <row r="849" spans="1:30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336"/>
      <c r="U849" s="142"/>
      <c r="V849" s="142"/>
      <c r="W849" s="142"/>
      <c r="X849" s="142"/>
      <c r="Y849" s="142"/>
      <c r="Z849" s="142"/>
      <c r="AA849" s="142"/>
      <c r="AB849" s="142"/>
      <c r="AC849" s="142"/>
      <c r="AD849" s="2"/>
    </row>
    <row r="850" spans="1:30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336"/>
      <c r="U850" s="142"/>
      <c r="V850" s="142"/>
      <c r="W850" s="142"/>
      <c r="X850" s="142"/>
      <c r="Y850" s="142"/>
      <c r="Z850" s="142"/>
      <c r="AA850" s="142"/>
      <c r="AB850" s="142"/>
      <c r="AC850" s="142"/>
      <c r="AD850" s="2"/>
    </row>
    <row r="851" spans="1:30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336"/>
      <c r="U851" s="142"/>
      <c r="V851" s="142"/>
      <c r="W851" s="142"/>
      <c r="X851" s="142"/>
      <c r="Y851" s="142"/>
      <c r="Z851" s="142"/>
      <c r="AA851" s="142"/>
      <c r="AB851" s="142"/>
      <c r="AC851" s="142"/>
      <c r="AD851" s="2"/>
    </row>
    <row r="852" spans="1:30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336"/>
      <c r="U852" s="142"/>
      <c r="V852" s="142"/>
      <c r="W852" s="142"/>
      <c r="X852" s="142"/>
      <c r="Y852" s="142"/>
      <c r="Z852" s="142"/>
      <c r="AA852" s="142"/>
      <c r="AB852" s="142"/>
      <c r="AC852" s="142"/>
      <c r="AD852" s="2"/>
    </row>
    <row r="853" spans="1:30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336"/>
      <c r="U853" s="142"/>
      <c r="V853" s="142"/>
      <c r="W853" s="142"/>
      <c r="X853" s="142"/>
      <c r="Y853" s="142"/>
      <c r="Z853" s="142"/>
      <c r="AA853" s="142"/>
      <c r="AB853" s="142"/>
      <c r="AC853" s="142"/>
      <c r="AD853" s="2"/>
    </row>
    <row r="854" spans="1:30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336"/>
      <c r="U854" s="142"/>
      <c r="V854" s="142"/>
      <c r="W854" s="142"/>
      <c r="X854" s="142"/>
      <c r="Y854" s="142"/>
      <c r="Z854" s="142"/>
      <c r="AA854" s="142"/>
      <c r="AB854" s="142"/>
      <c r="AC854" s="142"/>
      <c r="AD854" s="2"/>
    </row>
    <row r="855" spans="1:30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336"/>
      <c r="U855" s="142"/>
      <c r="V855" s="142"/>
      <c r="W855" s="142"/>
      <c r="X855" s="142"/>
      <c r="Y855" s="142"/>
      <c r="Z855" s="142"/>
      <c r="AA855" s="142"/>
      <c r="AB855" s="142"/>
      <c r="AC855" s="142"/>
      <c r="AD855" s="2"/>
    </row>
    <row r="856" spans="1:30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336"/>
      <c r="U856" s="142"/>
      <c r="V856" s="142"/>
      <c r="W856" s="142"/>
      <c r="X856" s="142"/>
      <c r="Y856" s="142"/>
      <c r="Z856" s="142"/>
      <c r="AA856" s="142"/>
      <c r="AB856" s="142"/>
      <c r="AC856" s="142"/>
      <c r="AD856" s="2"/>
    </row>
    <row r="857" spans="1:30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336"/>
      <c r="U857" s="142"/>
      <c r="V857" s="142"/>
      <c r="W857" s="142"/>
      <c r="X857" s="142"/>
      <c r="Y857" s="142"/>
      <c r="Z857" s="142"/>
      <c r="AA857" s="142"/>
      <c r="AB857" s="142"/>
      <c r="AC857" s="142"/>
      <c r="AD857" s="2"/>
    </row>
    <row r="858" spans="1:30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336"/>
      <c r="U858" s="142"/>
      <c r="V858" s="142"/>
      <c r="W858" s="142"/>
      <c r="X858" s="142"/>
      <c r="Y858" s="142"/>
      <c r="Z858" s="142"/>
      <c r="AA858" s="142"/>
      <c r="AB858" s="142"/>
      <c r="AC858" s="142"/>
      <c r="AD858" s="2"/>
    </row>
    <row r="859" spans="1:30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336"/>
      <c r="U859" s="142"/>
      <c r="V859" s="142"/>
      <c r="W859" s="142"/>
      <c r="X859" s="142"/>
      <c r="Y859" s="142"/>
      <c r="Z859" s="142"/>
      <c r="AA859" s="142"/>
      <c r="AB859" s="142"/>
      <c r="AC859" s="142"/>
      <c r="AD859" s="2"/>
    </row>
    <row r="860" spans="1:30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336"/>
      <c r="U860" s="142"/>
      <c r="V860" s="142"/>
      <c r="W860" s="142"/>
      <c r="X860" s="142"/>
      <c r="Y860" s="142"/>
      <c r="Z860" s="142"/>
      <c r="AA860" s="142"/>
      <c r="AB860" s="142"/>
      <c r="AC860" s="142"/>
      <c r="AD860" s="2"/>
    </row>
    <row r="861" spans="1:30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336"/>
      <c r="U861" s="142"/>
      <c r="V861" s="142"/>
      <c r="W861" s="142"/>
      <c r="X861" s="142"/>
      <c r="Y861" s="142"/>
      <c r="Z861" s="142"/>
      <c r="AA861" s="142"/>
      <c r="AB861" s="142"/>
      <c r="AC861" s="142"/>
      <c r="AD861" s="2"/>
    </row>
    <row r="862" spans="1:30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336"/>
      <c r="U862" s="142"/>
      <c r="V862" s="142"/>
      <c r="W862" s="142"/>
      <c r="X862" s="142"/>
      <c r="Y862" s="142"/>
      <c r="Z862" s="142"/>
      <c r="AA862" s="142"/>
      <c r="AB862" s="142"/>
      <c r="AC862" s="142"/>
      <c r="AD862" s="2"/>
    </row>
    <row r="863" spans="1:30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336"/>
      <c r="U863" s="142"/>
      <c r="V863" s="142"/>
      <c r="W863" s="142"/>
      <c r="X863" s="142"/>
      <c r="Y863" s="142"/>
      <c r="Z863" s="142"/>
      <c r="AA863" s="142"/>
      <c r="AB863" s="142"/>
      <c r="AC863" s="142"/>
      <c r="AD863" s="2"/>
    </row>
    <row r="864" spans="1:30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336"/>
      <c r="U864" s="142"/>
      <c r="V864" s="142"/>
      <c r="W864" s="142"/>
      <c r="X864" s="142"/>
      <c r="Y864" s="142"/>
      <c r="Z864" s="142"/>
      <c r="AA864" s="142"/>
      <c r="AB864" s="142"/>
      <c r="AC864" s="142"/>
      <c r="AD864" s="2"/>
    </row>
    <row r="865" spans="1:30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336"/>
      <c r="U865" s="142"/>
      <c r="V865" s="142"/>
      <c r="W865" s="142"/>
      <c r="X865" s="142"/>
      <c r="Y865" s="142"/>
      <c r="Z865" s="142"/>
      <c r="AA865" s="142"/>
      <c r="AB865" s="142"/>
      <c r="AC865" s="142"/>
      <c r="AD865" s="2"/>
    </row>
    <row r="866" spans="1:30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336"/>
      <c r="U866" s="142"/>
      <c r="V866" s="142"/>
      <c r="W866" s="142"/>
      <c r="X866" s="142"/>
      <c r="Y866" s="142"/>
      <c r="Z866" s="142"/>
      <c r="AA866" s="142"/>
      <c r="AB866" s="142"/>
      <c r="AC866" s="142"/>
      <c r="AD866" s="2"/>
    </row>
    <row r="867" spans="1:30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336"/>
      <c r="U867" s="142"/>
      <c r="V867" s="142"/>
      <c r="W867" s="142"/>
      <c r="X867" s="142"/>
      <c r="Y867" s="142"/>
      <c r="Z867" s="142"/>
      <c r="AA867" s="142"/>
      <c r="AB867" s="142"/>
      <c r="AC867" s="142"/>
      <c r="AD867" s="2"/>
    </row>
    <row r="868" spans="1:30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336"/>
      <c r="U868" s="142"/>
      <c r="V868" s="142"/>
      <c r="W868" s="142"/>
      <c r="X868" s="142"/>
      <c r="Y868" s="142"/>
      <c r="Z868" s="142"/>
      <c r="AA868" s="142"/>
      <c r="AB868" s="142"/>
      <c r="AC868" s="142"/>
      <c r="AD868" s="2"/>
    </row>
    <row r="869" spans="1:30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336"/>
      <c r="U869" s="142"/>
      <c r="V869" s="142"/>
      <c r="W869" s="142"/>
      <c r="X869" s="142"/>
      <c r="Y869" s="142"/>
      <c r="Z869" s="142"/>
      <c r="AA869" s="142"/>
      <c r="AB869" s="142"/>
      <c r="AC869" s="142"/>
      <c r="AD869" s="2"/>
    </row>
    <row r="870" spans="1:30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336"/>
      <c r="U870" s="142"/>
      <c r="V870" s="142"/>
      <c r="W870" s="142"/>
      <c r="X870" s="142"/>
      <c r="Y870" s="142"/>
      <c r="Z870" s="142"/>
      <c r="AA870" s="142"/>
      <c r="AB870" s="142"/>
      <c r="AC870" s="142"/>
      <c r="AD870" s="2"/>
    </row>
    <row r="871" spans="1:30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336"/>
      <c r="U871" s="142"/>
      <c r="V871" s="142"/>
      <c r="W871" s="142"/>
      <c r="X871" s="142"/>
      <c r="Y871" s="142"/>
      <c r="Z871" s="142"/>
      <c r="AA871" s="142"/>
      <c r="AB871" s="142"/>
      <c r="AC871" s="142"/>
      <c r="AD871" s="2"/>
    </row>
    <row r="872" spans="1:30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336"/>
      <c r="U872" s="142"/>
      <c r="V872" s="142"/>
      <c r="W872" s="142"/>
      <c r="X872" s="142"/>
      <c r="Y872" s="142"/>
      <c r="Z872" s="142"/>
      <c r="AA872" s="142"/>
      <c r="AB872" s="142"/>
      <c r="AC872" s="142"/>
      <c r="AD872" s="2"/>
    </row>
    <row r="873" spans="1:30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336"/>
      <c r="U873" s="142"/>
      <c r="V873" s="142"/>
      <c r="W873" s="142"/>
      <c r="X873" s="142"/>
      <c r="Y873" s="142"/>
      <c r="Z873" s="142"/>
      <c r="AA873" s="142"/>
      <c r="AB873" s="142"/>
      <c r="AC873" s="142"/>
      <c r="AD873" s="2"/>
    </row>
    <row r="874" spans="1:30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336"/>
      <c r="U874" s="142"/>
      <c r="V874" s="142"/>
      <c r="W874" s="142"/>
      <c r="X874" s="142"/>
      <c r="Y874" s="142"/>
      <c r="Z874" s="142"/>
      <c r="AA874" s="142"/>
      <c r="AB874" s="142"/>
      <c r="AC874" s="142"/>
      <c r="AD874" s="2"/>
    </row>
    <row r="875" spans="1:30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336"/>
      <c r="U875" s="142"/>
      <c r="V875" s="142"/>
      <c r="W875" s="142"/>
      <c r="X875" s="142"/>
      <c r="Y875" s="142"/>
      <c r="Z875" s="142"/>
      <c r="AA875" s="142"/>
      <c r="AB875" s="142"/>
      <c r="AC875" s="142"/>
      <c r="AD875" s="2"/>
    </row>
    <row r="876" spans="1:30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336"/>
      <c r="U876" s="142"/>
      <c r="V876" s="142"/>
      <c r="W876" s="142"/>
      <c r="X876" s="142"/>
      <c r="Y876" s="142"/>
      <c r="Z876" s="142"/>
      <c r="AA876" s="142"/>
      <c r="AB876" s="142"/>
      <c r="AC876" s="142"/>
      <c r="AD876" s="2"/>
    </row>
    <row r="877" spans="1:30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336"/>
      <c r="U877" s="142"/>
      <c r="V877" s="142"/>
      <c r="W877" s="142"/>
      <c r="X877" s="142"/>
      <c r="Y877" s="142"/>
      <c r="Z877" s="142"/>
      <c r="AA877" s="142"/>
      <c r="AB877" s="142"/>
      <c r="AC877" s="142"/>
      <c r="AD877" s="2"/>
    </row>
    <row r="878" spans="1:30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336"/>
      <c r="U878" s="142"/>
      <c r="V878" s="142"/>
      <c r="W878" s="142"/>
      <c r="X878" s="142"/>
      <c r="Y878" s="142"/>
      <c r="Z878" s="142"/>
      <c r="AA878" s="142"/>
      <c r="AB878" s="142"/>
      <c r="AC878" s="142"/>
      <c r="AD878" s="2"/>
    </row>
    <row r="879" spans="1:30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336"/>
      <c r="U879" s="142"/>
      <c r="V879" s="142"/>
      <c r="W879" s="142"/>
      <c r="X879" s="142"/>
      <c r="Y879" s="142"/>
      <c r="Z879" s="142"/>
      <c r="AA879" s="142"/>
      <c r="AB879" s="142"/>
      <c r="AC879" s="142"/>
      <c r="AD879" s="2"/>
    </row>
    <row r="880" spans="1:30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336"/>
      <c r="U880" s="142"/>
      <c r="V880" s="142"/>
      <c r="W880" s="142"/>
      <c r="X880" s="142"/>
      <c r="Y880" s="142"/>
      <c r="Z880" s="142"/>
      <c r="AA880" s="142"/>
      <c r="AB880" s="142"/>
      <c r="AC880" s="142"/>
      <c r="AD880" s="2"/>
    </row>
    <row r="881" spans="1:30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336"/>
      <c r="U881" s="142"/>
      <c r="V881" s="142"/>
      <c r="W881" s="142"/>
      <c r="X881" s="142"/>
      <c r="Y881" s="142"/>
      <c r="Z881" s="142"/>
      <c r="AA881" s="142"/>
      <c r="AB881" s="142"/>
      <c r="AC881" s="142"/>
      <c r="AD881" s="2"/>
    </row>
    <row r="882" spans="1:30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336"/>
      <c r="U882" s="142"/>
      <c r="V882" s="142"/>
      <c r="W882" s="142"/>
      <c r="X882" s="142"/>
      <c r="Y882" s="142"/>
      <c r="Z882" s="142"/>
      <c r="AA882" s="142"/>
      <c r="AB882" s="142"/>
      <c r="AC882" s="142"/>
      <c r="AD882" s="2"/>
    </row>
    <row r="883" spans="1:30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336"/>
      <c r="U883" s="142"/>
      <c r="V883" s="142"/>
      <c r="W883" s="142"/>
      <c r="X883" s="142"/>
      <c r="Y883" s="142"/>
      <c r="Z883" s="142"/>
      <c r="AA883" s="142"/>
      <c r="AB883" s="142"/>
      <c r="AC883" s="142"/>
      <c r="AD883" s="2"/>
    </row>
    <row r="884" spans="1:30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336"/>
      <c r="U884" s="142"/>
      <c r="V884" s="142"/>
      <c r="W884" s="142"/>
      <c r="X884" s="142"/>
      <c r="Y884" s="142"/>
      <c r="Z884" s="142"/>
      <c r="AA884" s="142"/>
      <c r="AB884" s="142"/>
      <c r="AC884" s="142"/>
      <c r="AD884" s="2"/>
    </row>
    <row r="885" spans="1:30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336"/>
      <c r="U885" s="142"/>
      <c r="V885" s="142"/>
      <c r="W885" s="142"/>
      <c r="X885" s="142"/>
      <c r="Y885" s="142"/>
      <c r="Z885" s="142"/>
      <c r="AA885" s="142"/>
      <c r="AB885" s="142"/>
      <c r="AC885" s="142"/>
      <c r="AD885" s="2"/>
    </row>
    <row r="886" spans="1:30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336"/>
      <c r="U886" s="142"/>
      <c r="V886" s="142"/>
      <c r="W886" s="142"/>
      <c r="X886" s="142"/>
      <c r="Y886" s="142"/>
      <c r="Z886" s="142"/>
      <c r="AA886" s="142"/>
      <c r="AB886" s="142"/>
      <c r="AC886" s="142"/>
      <c r="AD886" s="2"/>
    </row>
    <row r="887" spans="1:30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336"/>
      <c r="U887" s="142"/>
      <c r="V887" s="142"/>
      <c r="W887" s="142"/>
      <c r="X887" s="142"/>
      <c r="Y887" s="142"/>
      <c r="Z887" s="142"/>
      <c r="AA887" s="142"/>
      <c r="AB887" s="142"/>
      <c r="AC887" s="142"/>
      <c r="AD887" s="2"/>
    </row>
    <row r="888" spans="1:30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336"/>
      <c r="U888" s="142"/>
      <c r="V888" s="142"/>
      <c r="W888" s="142"/>
      <c r="X888" s="142"/>
      <c r="Y888" s="142"/>
      <c r="Z888" s="142"/>
      <c r="AA888" s="142"/>
      <c r="AB888" s="142"/>
      <c r="AC888" s="142"/>
      <c r="AD888" s="2"/>
    </row>
    <row r="889" spans="1:30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336"/>
      <c r="U889" s="142"/>
      <c r="V889" s="142"/>
      <c r="W889" s="142"/>
      <c r="X889" s="142"/>
      <c r="Y889" s="142"/>
      <c r="Z889" s="142"/>
      <c r="AA889" s="142"/>
      <c r="AB889" s="142"/>
      <c r="AC889" s="142"/>
      <c r="AD889" s="2"/>
    </row>
    <row r="890" spans="1:30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336"/>
      <c r="U890" s="142"/>
      <c r="V890" s="142"/>
      <c r="W890" s="142"/>
      <c r="X890" s="142"/>
      <c r="Y890" s="142"/>
      <c r="Z890" s="142"/>
      <c r="AA890" s="142"/>
      <c r="AB890" s="142"/>
      <c r="AC890" s="142"/>
      <c r="AD890" s="2"/>
    </row>
    <row r="891" spans="1:30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336"/>
      <c r="U891" s="142"/>
      <c r="V891" s="142"/>
      <c r="W891" s="142"/>
      <c r="X891" s="142"/>
      <c r="Y891" s="142"/>
      <c r="Z891" s="142"/>
      <c r="AA891" s="142"/>
      <c r="AB891" s="142"/>
      <c r="AC891" s="142"/>
      <c r="AD891" s="2"/>
    </row>
    <row r="892" spans="1:30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336"/>
      <c r="U892" s="142"/>
      <c r="V892" s="142"/>
      <c r="W892" s="142"/>
      <c r="X892" s="142"/>
      <c r="Y892" s="142"/>
      <c r="Z892" s="142"/>
      <c r="AA892" s="142"/>
      <c r="AB892" s="142"/>
      <c r="AC892" s="142"/>
      <c r="AD892" s="2"/>
    </row>
    <row r="893" spans="1:30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336"/>
      <c r="U893" s="142"/>
      <c r="V893" s="142"/>
      <c r="W893" s="142"/>
      <c r="X893" s="142"/>
      <c r="Y893" s="142"/>
      <c r="Z893" s="142"/>
      <c r="AA893" s="142"/>
      <c r="AB893" s="142"/>
      <c r="AC893" s="142"/>
      <c r="AD893" s="2"/>
    </row>
    <row r="894" spans="1:30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336"/>
      <c r="U894" s="142"/>
      <c r="V894" s="142"/>
      <c r="W894" s="142"/>
      <c r="X894" s="142"/>
      <c r="Y894" s="142"/>
      <c r="Z894" s="142"/>
      <c r="AA894" s="142"/>
      <c r="AB894" s="142"/>
      <c r="AC894" s="142"/>
      <c r="AD894" s="2"/>
    </row>
    <row r="895" spans="1:30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336"/>
      <c r="U895" s="142"/>
      <c r="V895" s="142"/>
      <c r="W895" s="142"/>
      <c r="X895" s="142"/>
      <c r="Y895" s="142"/>
      <c r="Z895" s="142"/>
      <c r="AA895" s="142"/>
      <c r="AB895" s="142"/>
      <c r="AC895" s="142"/>
      <c r="AD895" s="2"/>
    </row>
    <row r="896" spans="1:30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336"/>
      <c r="U896" s="142"/>
      <c r="V896" s="142"/>
      <c r="W896" s="142"/>
      <c r="X896" s="142"/>
      <c r="Y896" s="142"/>
      <c r="Z896" s="142"/>
      <c r="AA896" s="142"/>
      <c r="AB896" s="142"/>
      <c r="AC896" s="142"/>
      <c r="AD896" s="2"/>
    </row>
    <row r="897" spans="1:30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336"/>
      <c r="U897" s="142"/>
      <c r="V897" s="142"/>
      <c r="W897" s="142"/>
      <c r="X897" s="142"/>
      <c r="Y897" s="142"/>
      <c r="Z897" s="142"/>
      <c r="AA897" s="142"/>
      <c r="AB897" s="142"/>
      <c r="AC897" s="142"/>
      <c r="AD897" s="2"/>
    </row>
    <row r="898" spans="1:30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336"/>
      <c r="U898" s="142"/>
      <c r="V898" s="142"/>
      <c r="W898" s="142"/>
      <c r="X898" s="142"/>
      <c r="Y898" s="142"/>
      <c r="Z898" s="142"/>
      <c r="AA898" s="142"/>
      <c r="AB898" s="142"/>
      <c r="AC898" s="142"/>
      <c r="AD898" s="2"/>
    </row>
    <row r="899" spans="1:30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336"/>
      <c r="U899" s="142"/>
      <c r="V899" s="142"/>
      <c r="W899" s="142"/>
      <c r="X899" s="142"/>
      <c r="Y899" s="142"/>
      <c r="Z899" s="142"/>
      <c r="AA899" s="142"/>
      <c r="AB899" s="142"/>
      <c r="AC899" s="142"/>
      <c r="AD899" s="2"/>
    </row>
    <row r="900" spans="1:30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336"/>
      <c r="U900" s="142"/>
      <c r="V900" s="142"/>
      <c r="W900" s="142"/>
      <c r="X900" s="142"/>
      <c r="Y900" s="142"/>
      <c r="Z900" s="142"/>
      <c r="AA900" s="142"/>
      <c r="AB900" s="142"/>
      <c r="AC900" s="142"/>
      <c r="AD900" s="2"/>
    </row>
    <row r="901" spans="1:30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336"/>
      <c r="U901" s="142"/>
      <c r="V901" s="142"/>
      <c r="W901" s="142"/>
      <c r="X901" s="142"/>
      <c r="Y901" s="142"/>
      <c r="Z901" s="142"/>
      <c r="AA901" s="142"/>
      <c r="AB901" s="142"/>
      <c r="AC901" s="142"/>
      <c r="AD901" s="2"/>
    </row>
    <row r="902" spans="1:30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336"/>
      <c r="U902" s="142"/>
      <c r="V902" s="142"/>
      <c r="W902" s="142"/>
      <c r="X902" s="142"/>
      <c r="Y902" s="142"/>
      <c r="Z902" s="142"/>
      <c r="AA902" s="142"/>
      <c r="AB902" s="142"/>
      <c r="AC902" s="142"/>
      <c r="AD902" s="2"/>
    </row>
    <row r="903" spans="1:30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336"/>
      <c r="U903" s="142"/>
      <c r="V903" s="142"/>
      <c r="W903" s="142"/>
      <c r="X903" s="142"/>
      <c r="Y903" s="142"/>
      <c r="Z903" s="142"/>
      <c r="AA903" s="142"/>
      <c r="AB903" s="142"/>
      <c r="AC903" s="142"/>
      <c r="AD903" s="2"/>
    </row>
    <row r="904" spans="1:30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336"/>
      <c r="U904" s="142"/>
      <c r="V904" s="142"/>
      <c r="W904" s="142"/>
      <c r="X904" s="142"/>
      <c r="Y904" s="142"/>
      <c r="Z904" s="142"/>
      <c r="AA904" s="142"/>
      <c r="AB904" s="142"/>
      <c r="AC904" s="142"/>
      <c r="AD904" s="2"/>
    </row>
    <row r="905" spans="1:30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336"/>
      <c r="U905" s="142"/>
      <c r="V905" s="142"/>
      <c r="W905" s="142"/>
      <c r="X905" s="142"/>
      <c r="Y905" s="142"/>
      <c r="Z905" s="142"/>
      <c r="AA905" s="142"/>
      <c r="AB905" s="142"/>
      <c r="AC905" s="142"/>
      <c r="AD905" s="2"/>
    </row>
    <row r="906" spans="1:30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336"/>
      <c r="U906" s="142"/>
      <c r="V906" s="142"/>
      <c r="W906" s="142"/>
      <c r="X906" s="142"/>
      <c r="Y906" s="142"/>
      <c r="Z906" s="142"/>
      <c r="AA906" s="142"/>
      <c r="AB906" s="142"/>
      <c r="AC906" s="142"/>
      <c r="AD906" s="2"/>
    </row>
    <row r="907" spans="1:30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336"/>
      <c r="U907" s="142"/>
      <c r="V907" s="142"/>
      <c r="W907" s="142"/>
      <c r="X907" s="142"/>
      <c r="Y907" s="142"/>
      <c r="Z907" s="142"/>
      <c r="AA907" s="142"/>
      <c r="AB907" s="142"/>
      <c r="AC907" s="142"/>
      <c r="AD907" s="2"/>
    </row>
    <row r="908" spans="1:30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336"/>
      <c r="U908" s="142"/>
      <c r="V908" s="142"/>
      <c r="W908" s="142"/>
      <c r="X908" s="142"/>
      <c r="Y908" s="142"/>
      <c r="Z908" s="142"/>
      <c r="AA908" s="142"/>
      <c r="AB908" s="142"/>
      <c r="AC908" s="142"/>
      <c r="AD908" s="2"/>
    </row>
    <row r="909" spans="1:30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336"/>
      <c r="U909" s="142"/>
      <c r="V909" s="142"/>
      <c r="W909" s="142"/>
      <c r="X909" s="142"/>
      <c r="Y909" s="142"/>
      <c r="Z909" s="142"/>
      <c r="AA909" s="142"/>
      <c r="AB909" s="142"/>
      <c r="AC909" s="142"/>
      <c r="AD909" s="2"/>
    </row>
    <row r="910" spans="1:30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336"/>
      <c r="U910" s="142"/>
      <c r="V910" s="142"/>
      <c r="W910" s="142"/>
      <c r="X910" s="142"/>
      <c r="Y910" s="142"/>
      <c r="Z910" s="142"/>
      <c r="AA910" s="142"/>
      <c r="AB910" s="142"/>
      <c r="AC910" s="142"/>
      <c r="AD910" s="2"/>
    </row>
    <row r="911" spans="1:30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336"/>
      <c r="U911" s="142"/>
      <c r="V911" s="142"/>
      <c r="W911" s="142"/>
      <c r="X911" s="142"/>
      <c r="Y911" s="142"/>
      <c r="Z911" s="142"/>
      <c r="AA911" s="142"/>
      <c r="AB911" s="142"/>
      <c r="AC911" s="142"/>
      <c r="AD911" s="2"/>
    </row>
    <row r="912" spans="1:30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336"/>
      <c r="U912" s="142"/>
      <c r="V912" s="142"/>
      <c r="W912" s="142"/>
      <c r="X912" s="142"/>
      <c r="Y912" s="142"/>
      <c r="Z912" s="142"/>
      <c r="AA912" s="142"/>
      <c r="AB912" s="142"/>
      <c r="AC912" s="142"/>
      <c r="AD912" s="2"/>
    </row>
    <row r="913" spans="1:30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336"/>
      <c r="U913" s="142"/>
      <c r="V913" s="142"/>
      <c r="W913" s="142"/>
      <c r="X913" s="142"/>
      <c r="Y913" s="142"/>
      <c r="Z913" s="142"/>
      <c r="AA913" s="142"/>
      <c r="AB913" s="142"/>
      <c r="AC913" s="142"/>
      <c r="AD913" s="2"/>
    </row>
    <row r="914" spans="1:30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336"/>
      <c r="U914" s="142"/>
      <c r="V914" s="142"/>
      <c r="W914" s="142"/>
      <c r="X914" s="142"/>
      <c r="Y914" s="142"/>
      <c r="Z914" s="142"/>
      <c r="AA914" s="142"/>
      <c r="AB914" s="142"/>
      <c r="AC914" s="142"/>
      <c r="AD914" s="2"/>
    </row>
    <row r="915" spans="1:30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336"/>
      <c r="U915" s="142"/>
      <c r="V915" s="142"/>
      <c r="W915" s="142"/>
      <c r="X915" s="142"/>
      <c r="Y915" s="142"/>
      <c r="Z915" s="142"/>
      <c r="AA915" s="142"/>
      <c r="AB915" s="142"/>
      <c r="AC915" s="142"/>
      <c r="AD915" s="2"/>
    </row>
    <row r="916" spans="1:30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336"/>
      <c r="U916" s="142"/>
      <c r="V916" s="142"/>
      <c r="W916" s="142"/>
      <c r="X916" s="142"/>
      <c r="Y916" s="142"/>
      <c r="Z916" s="142"/>
      <c r="AA916" s="142"/>
      <c r="AB916" s="142"/>
      <c r="AC916" s="142"/>
      <c r="AD916" s="2"/>
    </row>
    <row r="917" spans="1:30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336"/>
      <c r="U917" s="142"/>
      <c r="V917" s="142"/>
      <c r="W917" s="142"/>
      <c r="X917" s="142"/>
      <c r="Y917" s="142"/>
      <c r="Z917" s="142"/>
      <c r="AA917" s="142"/>
      <c r="AB917" s="142"/>
      <c r="AC917" s="142"/>
      <c r="AD917" s="2"/>
    </row>
    <row r="918" spans="1:30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336"/>
      <c r="U918" s="142"/>
      <c r="V918" s="142"/>
      <c r="W918" s="142"/>
      <c r="X918" s="142"/>
      <c r="Y918" s="142"/>
      <c r="Z918" s="142"/>
      <c r="AA918" s="142"/>
      <c r="AB918" s="142"/>
      <c r="AC918" s="142"/>
      <c r="AD918" s="2"/>
    </row>
    <row r="919" spans="1:30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336"/>
      <c r="U919" s="142"/>
      <c r="V919" s="142"/>
      <c r="W919" s="142"/>
      <c r="X919" s="142"/>
      <c r="Y919" s="142"/>
      <c r="Z919" s="142"/>
      <c r="AA919" s="142"/>
      <c r="AB919" s="142"/>
      <c r="AC919" s="142"/>
      <c r="AD919" s="2"/>
    </row>
    <row r="920" spans="1:30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336"/>
      <c r="U920" s="142"/>
      <c r="V920" s="142"/>
      <c r="W920" s="142"/>
      <c r="X920" s="142"/>
      <c r="Y920" s="142"/>
      <c r="Z920" s="142"/>
      <c r="AA920" s="142"/>
      <c r="AB920" s="142"/>
      <c r="AC920" s="142"/>
      <c r="AD920" s="2"/>
    </row>
    <row r="921" spans="1:30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336"/>
      <c r="U921" s="142"/>
      <c r="V921" s="142"/>
      <c r="W921" s="142"/>
      <c r="X921" s="142"/>
      <c r="Y921" s="142"/>
      <c r="Z921" s="142"/>
      <c r="AA921" s="142"/>
      <c r="AB921" s="142"/>
      <c r="AC921" s="142"/>
      <c r="AD921" s="2"/>
    </row>
    <row r="922" spans="1:30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336"/>
      <c r="U922" s="142"/>
      <c r="V922" s="142"/>
      <c r="W922" s="142"/>
      <c r="X922" s="142"/>
      <c r="Y922" s="142"/>
      <c r="Z922" s="142"/>
      <c r="AA922" s="142"/>
      <c r="AB922" s="142"/>
      <c r="AC922" s="142"/>
      <c r="AD922" s="2"/>
    </row>
    <row r="923" spans="1:30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336"/>
      <c r="U923" s="142"/>
      <c r="V923" s="142"/>
      <c r="W923" s="142"/>
      <c r="X923" s="142"/>
      <c r="Y923" s="142"/>
      <c r="Z923" s="142"/>
      <c r="AA923" s="142"/>
      <c r="AB923" s="142"/>
      <c r="AC923" s="142"/>
      <c r="AD923" s="2"/>
    </row>
    <row r="924" spans="1:30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336"/>
      <c r="U924" s="142"/>
      <c r="V924" s="142"/>
      <c r="W924" s="142"/>
      <c r="X924" s="142"/>
      <c r="Y924" s="142"/>
      <c r="Z924" s="142"/>
      <c r="AA924" s="142"/>
      <c r="AB924" s="142"/>
      <c r="AC924" s="142"/>
      <c r="AD924" s="2"/>
    </row>
    <row r="925" spans="1:30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336"/>
      <c r="U925" s="142"/>
      <c r="V925" s="142"/>
      <c r="W925" s="142"/>
      <c r="X925" s="142"/>
      <c r="Y925" s="142"/>
      <c r="Z925" s="142"/>
      <c r="AA925" s="142"/>
      <c r="AB925" s="142"/>
      <c r="AC925" s="142"/>
      <c r="AD925" s="2"/>
    </row>
    <row r="926" spans="1:30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336"/>
      <c r="U926" s="142"/>
      <c r="V926" s="142"/>
      <c r="W926" s="142"/>
      <c r="X926" s="142"/>
      <c r="Y926" s="142"/>
      <c r="Z926" s="142"/>
      <c r="AA926" s="142"/>
      <c r="AB926" s="142"/>
      <c r="AC926" s="142"/>
      <c r="AD926" s="2"/>
    </row>
    <row r="927" spans="1:30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336"/>
      <c r="U927" s="142"/>
      <c r="V927" s="142"/>
      <c r="W927" s="142"/>
      <c r="X927" s="142"/>
      <c r="Y927" s="142"/>
      <c r="Z927" s="142"/>
      <c r="AA927" s="142"/>
      <c r="AB927" s="142"/>
      <c r="AC927" s="142"/>
      <c r="AD927" s="2"/>
    </row>
    <row r="928" spans="1:30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336"/>
      <c r="U928" s="142"/>
      <c r="V928" s="142"/>
      <c r="W928" s="142"/>
      <c r="X928" s="142"/>
      <c r="Y928" s="142"/>
      <c r="Z928" s="142"/>
      <c r="AA928" s="142"/>
      <c r="AB928" s="142"/>
      <c r="AC928" s="142"/>
      <c r="AD928" s="2"/>
    </row>
    <row r="929" spans="1:30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336"/>
      <c r="U929" s="142"/>
      <c r="V929" s="142"/>
      <c r="W929" s="142"/>
      <c r="X929" s="142"/>
      <c r="Y929" s="142"/>
      <c r="Z929" s="142"/>
      <c r="AA929" s="142"/>
      <c r="AB929" s="142"/>
      <c r="AC929" s="142"/>
      <c r="AD929" s="2"/>
    </row>
    <row r="930" spans="1:30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336"/>
      <c r="U930" s="142"/>
      <c r="V930" s="142"/>
      <c r="W930" s="142"/>
      <c r="X930" s="142"/>
      <c r="Y930" s="142"/>
      <c r="Z930" s="142"/>
      <c r="AA930" s="142"/>
      <c r="AB930" s="142"/>
      <c r="AC930" s="142"/>
      <c r="AD930" s="2"/>
    </row>
    <row r="931" spans="1:30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336"/>
      <c r="U931" s="142"/>
      <c r="V931" s="142"/>
      <c r="W931" s="142"/>
      <c r="X931" s="142"/>
      <c r="Y931" s="142"/>
      <c r="Z931" s="142"/>
      <c r="AA931" s="142"/>
      <c r="AB931" s="142"/>
      <c r="AC931" s="142"/>
      <c r="AD931" s="2"/>
    </row>
    <row r="932" spans="1:30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336"/>
      <c r="U932" s="142"/>
      <c r="V932" s="142"/>
      <c r="W932" s="142"/>
      <c r="X932" s="142"/>
      <c r="Y932" s="142"/>
      <c r="Z932" s="142"/>
      <c r="AA932" s="142"/>
      <c r="AB932" s="142"/>
      <c r="AC932" s="142"/>
      <c r="AD932" s="2"/>
    </row>
    <row r="933" spans="1:30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336"/>
      <c r="U933" s="142"/>
      <c r="V933" s="142"/>
      <c r="W933" s="142"/>
      <c r="X933" s="142"/>
      <c r="Y933" s="142"/>
      <c r="Z933" s="142"/>
      <c r="AA933" s="142"/>
      <c r="AB933" s="142"/>
      <c r="AC933" s="142"/>
      <c r="AD933" s="2"/>
    </row>
    <row r="934" spans="1:30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336"/>
      <c r="U934" s="142"/>
      <c r="V934" s="142"/>
      <c r="W934" s="142"/>
      <c r="X934" s="142"/>
      <c r="Y934" s="142"/>
      <c r="Z934" s="142"/>
      <c r="AA934" s="142"/>
      <c r="AB934" s="142"/>
      <c r="AC934" s="142"/>
      <c r="AD934" s="2"/>
    </row>
    <row r="935" spans="1:30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336"/>
      <c r="U935" s="142"/>
      <c r="V935" s="142"/>
      <c r="W935" s="142"/>
      <c r="X935" s="142"/>
      <c r="Y935" s="142"/>
      <c r="Z935" s="142"/>
      <c r="AA935" s="142"/>
      <c r="AB935" s="142"/>
      <c r="AC935" s="142"/>
      <c r="AD935" s="2"/>
    </row>
    <row r="936" spans="1:30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336"/>
      <c r="U936" s="142"/>
      <c r="V936" s="142"/>
      <c r="W936" s="142"/>
      <c r="X936" s="142"/>
      <c r="Y936" s="142"/>
      <c r="Z936" s="142"/>
      <c r="AA936" s="142"/>
      <c r="AB936" s="142"/>
      <c r="AC936" s="142"/>
      <c r="AD936" s="2"/>
    </row>
    <row r="937" spans="1:30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336"/>
      <c r="U937" s="142"/>
      <c r="V937" s="142"/>
      <c r="W937" s="142"/>
      <c r="X937" s="142"/>
      <c r="Y937" s="142"/>
      <c r="Z937" s="142"/>
      <c r="AA937" s="142"/>
      <c r="AB937" s="142"/>
      <c r="AC937" s="142"/>
      <c r="AD937" s="2"/>
    </row>
    <row r="938" spans="1:30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336"/>
      <c r="U938" s="142"/>
      <c r="V938" s="142"/>
      <c r="W938" s="142"/>
      <c r="X938" s="142"/>
      <c r="Y938" s="142"/>
      <c r="Z938" s="142"/>
      <c r="AA938" s="142"/>
      <c r="AB938" s="142"/>
      <c r="AC938" s="142"/>
      <c r="AD938" s="2"/>
    </row>
    <row r="939" spans="1:30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336"/>
      <c r="U939" s="142"/>
      <c r="V939" s="142"/>
      <c r="W939" s="142"/>
      <c r="X939" s="142"/>
      <c r="Y939" s="142"/>
      <c r="Z939" s="142"/>
      <c r="AA939" s="142"/>
      <c r="AB939" s="142"/>
      <c r="AC939" s="142"/>
      <c r="AD939" s="2"/>
    </row>
    <row r="940" spans="1:30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336"/>
      <c r="U940" s="142"/>
      <c r="V940" s="142"/>
      <c r="W940" s="142"/>
      <c r="X940" s="142"/>
      <c r="Y940" s="142"/>
      <c r="Z940" s="142"/>
      <c r="AA940" s="142"/>
      <c r="AB940" s="142"/>
      <c r="AC940" s="142"/>
      <c r="AD940" s="2"/>
    </row>
    <row r="941" spans="1:30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336"/>
      <c r="U941" s="142"/>
      <c r="V941" s="142"/>
      <c r="W941" s="142"/>
      <c r="X941" s="142"/>
      <c r="Y941" s="142"/>
      <c r="Z941" s="142"/>
      <c r="AA941" s="142"/>
      <c r="AB941" s="142"/>
      <c r="AC941" s="142"/>
      <c r="AD941" s="2"/>
    </row>
    <row r="942" spans="1:30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336"/>
      <c r="U942" s="142"/>
      <c r="V942" s="142"/>
      <c r="W942" s="142"/>
      <c r="X942" s="142"/>
      <c r="Y942" s="142"/>
      <c r="Z942" s="142"/>
      <c r="AA942" s="142"/>
      <c r="AB942" s="142"/>
      <c r="AC942" s="142"/>
      <c r="AD942" s="2"/>
    </row>
    <row r="943" spans="1:30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336"/>
      <c r="U943" s="142"/>
      <c r="V943" s="142"/>
      <c r="W943" s="142"/>
      <c r="X943" s="142"/>
      <c r="Y943" s="142"/>
      <c r="Z943" s="142"/>
      <c r="AA943" s="142"/>
      <c r="AB943" s="142"/>
      <c r="AC943" s="142"/>
      <c r="AD943" s="2"/>
    </row>
    <row r="944" spans="1:30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336"/>
      <c r="U944" s="142"/>
      <c r="V944" s="142"/>
      <c r="W944" s="142"/>
      <c r="X944" s="142"/>
      <c r="Y944" s="142"/>
      <c r="Z944" s="142"/>
      <c r="AA944" s="142"/>
      <c r="AB944" s="142"/>
      <c r="AC944" s="142"/>
      <c r="AD944" s="2"/>
    </row>
    <row r="945" spans="1:30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336"/>
      <c r="U945" s="142"/>
      <c r="V945" s="142"/>
      <c r="W945" s="142"/>
      <c r="X945" s="142"/>
      <c r="Y945" s="142"/>
      <c r="Z945" s="142"/>
      <c r="AA945" s="142"/>
      <c r="AB945" s="142"/>
      <c r="AC945" s="142"/>
      <c r="AD945" s="2"/>
    </row>
    <row r="946" spans="1:30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336"/>
      <c r="U946" s="142"/>
      <c r="V946" s="142"/>
      <c r="W946" s="142"/>
      <c r="X946" s="142"/>
      <c r="Y946" s="142"/>
      <c r="Z946" s="142"/>
      <c r="AA946" s="142"/>
      <c r="AB946" s="142"/>
      <c r="AC946" s="142"/>
      <c r="AD946" s="2"/>
    </row>
    <row r="947" spans="1:30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336"/>
      <c r="U947" s="142"/>
      <c r="V947" s="142"/>
      <c r="W947" s="142"/>
      <c r="X947" s="142"/>
      <c r="Y947" s="142"/>
      <c r="Z947" s="142"/>
      <c r="AA947" s="142"/>
      <c r="AB947" s="142"/>
      <c r="AC947" s="142"/>
      <c r="AD947" s="2"/>
    </row>
    <row r="948" spans="1:30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336"/>
      <c r="U948" s="142"/>
      <c r="V948" s="142"/>
      <c r="W948" s="142"/>
      <c r="X948" s="142"/>
      <c r="Y948" s="142"/>
      <c r="Z948" s="142"/>
      <c r="AA948" s="142"/>
      <c r="AB948" s="142"/>
      <c r="AC948" s="142"/>
      <c r="AD948" s="2"/>
    </row>
    <row r="949" spans="1:30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336"/>
      <c r="U949" s="142"/>
      <c r="V949" s="142"/>
      <c r="W949" s="142"/>
      <c r="X949" s="142"/>
      <c r="Y949" s="142"/>
      <c r="Z949" s="142"/>
      <c r="AA949" s="142"/>
      <c r="AB949" s="142"/>
      <c r="AC949" s="142"/>
      <c r="AD949" s="2"/>
    </row>
    <row r="950" spans="1:30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336"/>
      <c r="U950" s="142"/>
      <c r="V950" s="142"/>
      <c r="W950" s="142"/>
      <c r="X950" s="142"/>
      <c r="Y950" s="142"/>
      <c r="Z950" s="142"/>
      <c r="AA950" s="142"/>
      <c r="AB950" s="142"/>
      <c r="AC950" s="142"/>
      <c r="AD950" s="2"/>
    </row>
    <row r="951" spans="1:30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336"/>
      <c r="U951" s="142"/>
      <c r="V951" s="142"/>
      <c r="W951" s="142"/>
      <c r="X951" s="142"/>
      <c r="Y951" s="142"/>
      <c r="Z951" s="142"/>
      <c r="AA951" s="142"/>
      <c r="AB951" s="142"/>
      <c r="AC951" s="142"/>
      <c r="AD951" s="2"/>
    </row>
    <row r="952" spans="1:30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336"/>
      <c r="U952" s="142"/>
      <c r="V952" s="142"/>
      <c r="W952" s="142"/>
      <c r="X952" s="142"/>
      <c r="Y952" s="142"/>
      <c r="Z952" s="142"/>
      <c r="AA952" s="142"/>
      <c r="AB952" s="142"/>
      <c r="AC952" s="142"/>
      <c r="AD952" s="2"/>
    </row>
    <row r="953" spans="1:30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336"/>
      <c r="U953" s="142"/>
      <c r="V953" s="142"/>
      <c r="W953" s="142"/>
      <c r="X953" s="142"/>
      <c r="Y953" s="142"/>
      <c r="Z953" s="142"/>
      <c r="AA953" s="142"/>
      <c r="AB953" s="142"/>
      <c r="AC953" s="142"/>
      <c r="AD953" s="2"/>
    </row>
    <row r="954" spans="1:30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336"/>
      <c r="U954" s="142"/>
      <c r="V954" s="142"/>
      <c r="W954" s="142"/>
      <c r="X954" s="142"/>
      <c r="Y954" s="142"/>
      <c r="Z954" s="142"/>
      <c r="AA954" s="142"/>
      <c r="AB954" s="142"/>
      <c r="AC954" s="142"/>
      <c r="AD954" s="2"/>
    </row>
    <row r="955" spans="1:30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336"/>
      <c r="U955" s="142"/>
      <c r="V955" s="142"/>
      <c r="W955" s="142"/>
      <c r="X955" s="142"/>
      <c r="Y955" s="142"/>
      <c r="Z955" s="142"/>
      <c r="AA955" s="142"/>
      <c r="AB955" s="142"/>
      <c r="AC955" s="142"/>
      <c r="AD955" s="2"/>
    </row>
    <row r="956" spans="1:30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336"/>
      <c r="U956" s="142"/>
      <c r="V956" s="142"/>
      <c r="W956" s="142"/>
      <c r="X956" s="142"/>
      <c r="Y956" s="142"/>
      <c r="Z956" s="142"/>
      <c r="AA956" s="142"/>
      <c r="AB956" s="142"/>
      <c r="AC956" s="142"/>
      <c r="AD956" s="2"/>
    </row>
    <row r="957" spans="1:30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336"/>
      <c r="U957" s="142"/>
      <c r="V957" s="142"/>
      <c r="W957" s="142"/>
      <c r="X957" s="142"/>
      <c r="Y957" s="142"/>
      <c r="Z957" s="142"/>
      <c r="AA957" s="142"/>
      <c r="AB957" s="142"/>
      <c r="AC957" s="142"/>
      <c r="AD957" s="2"/>
    </row>
    <row r="958" spans="1:30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336"/>
      <c r="U958" s="142"/>
      <c r="V958" s="142"/>
      <c r="W958" s="142"/>
      <c r="X958" s="142"/>
      <c r="Y958" s="142"/>
      <c r="Z958" s="142"/>
      <c r="AA958" s="142"/>
      <c r="AB958" s="142"/>
      <c r="AC958" s="142"/>
      <c r="AD958" s="2"/>
    </row>
    <row r="959" spans="1:30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336"/>
      <c r="U959" s="142"/>
      <c r="V959" s="142"/>
      <c r="W959" s="142"/>
      <c r="X959" s="142"/>
      <c r="Y959" s="142"/>
      <c r="Z959" s="142"/>
      <c r="AA959" s="142"/>
      <c r="AB959" s="142"/>
      <c r="AC959" s="142"/>
      <c r="AD959" s="2"/>
    </row>
    <row r="960" spans="1:30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336"/>
      <c r="U960" s="142"/>
      <c r="V960" s="142"/>
      <c r="W960" s="142"/>
      <c r="X960" s="142"/>
      <c r="Y960" s="142"/>
      <c r="Z960" s="142"/>
      <c r="AA960" s="142"/>
      <c r="AB960" s="142"/>
      <c r="AC960" s="142"/>
      <c r="AD960" s="2"/>
    </row>
    <row r="961" spans="1:30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336"/>
      <c r="U961" s="142"/>
      <c r="V961" s="142"/>
      <c r="W961" s="142"/>
      <c r="X961" s="142"/>
      <c r="Y961" s="142"/>
      <c r="Z961" s="142"/>
      <c r="AA961" s="142"/>
      <c r="AB961" s="142"/>
      <c r="AC961" s="142"/>
      <c r="AD961" s="2"/>
    </row>
    <row r="962" spans="1:30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336"/>
      <c r="U962" s="142"/>
      <c r="V962" s="142"/>
      <c r="W962" s="142"/>
      <c r="X962" s="142"/>
      <c r="Y962" s="142"/>
      <c r="Z962" s="142"/>
      <c r="AA962" s="142"/>
      <c r="AB962" s="142"/>
      <c r="AC962" s="142"/>
      <c r="AD962" s="2"/>
    </row>
    <row r="963" spans="1:30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336"/>
      <c r="U963" s="142"/>
      <c r="V963" s="142"/>
      <c r="W963" s="142"/>
      <c r="X963" s="142"/>
      <c r="Y963" s="142"/>
      <c r="Z963" s="142"/>
      <c r="AA963" s="142"/>
      <c r="AB963" s="142"/>
      <c r="AC963" s="142"/>
      <c r="AD963" s="2"/>
    </row>
    <row r="964" spans="1:30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336"/>
      <c r="U964" s="142"/>
      <c r="V964" s="142"/>
      <c r="W964" s="142"/>
      <c r="X964" s="142"/>
      <c r="Y964" s="142"/>
      <c r="Z964" s="142"/>
      <c r="AA964" s="142"/>
      <c r="AB964" s="142"/>
      <c r="AC964" s="142"/>
      <c r="AD964" s="2"/>
    </row>
    <row r="965" spans="1:30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336"/>
      <c r="U965" s="142"/>
      <c r="V965" s="142"/>
      <c r="W965" s="142"/>
      <c r="X965" s="142"/>
      <c r="Y965" s="142"/>
      <c r="Z965" s="142"/>
      <c r="AA965" s="142"/>
      <c r="AB965" s="142"/>
      <c r="AC965" s="142"/>
      <c r="AD965" s="2"/>
    </row>
    <row r="966" spans="1:30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336"/>
      <c r="U966" s="142"/>
      <c r="V966" s="142"/>
      <c r="W966" s="142"/>
      <c r="X966" s="142"/>
      <c r="Y966" s="142"/>
      <c r="Z966" s="142"/>
      <c r="AA966" s="142"/>
      <c r="AB966" s="142"/>
      <c r="AC966" s="142"/>
      <c r="AD966" s="2"/>
    </row>
    <row r="967" spans="1:30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336"/>
      <c r="U967" s="142"/>
      <c r="V967" s="142"/>
      <c r="W967" s="142"/>
      <c r="X967" s="142"/>
      <c r="Y967" s="142"/>
      <c r="Z967" s="142"/>
      <c r="AA967" s="142"/>
      <c r="AB967" s="142"/>
      <c r="AC967" s="142"/>
      <c r="AD967" s="2"/>
    </row>
    <row r="968" spans="1:30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336"/>
      <c r="U968" s="142"/>
      <c r="V968" s="142"/>
      <c r="W968" s="142"/>
      <c r="X968" s="142"/>
      <c r="Y968" s="142"/>
      <c r="Z968" s="142"/>
      <c r="AA968" s="142"/>
      <c r="AB968" s="142"/>
      <c r="AC968" s="142"/>
      <c r="AD968" s="2"/>
    </row>
    <row r="969" spans="1:30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336"/>
      <c r="U969" s="142"/>
      <c r="V969" s="142"/>
      <c r="W969" s="142"/>
      <c r="X969" s="142"/>
      <c r="Y969" s="142"/>
      <c r="Z969" s="142"/>
      <c r="AA969" s="142"/>
      <c r="AB969" s="142"/>
      <c r="AC969" s="142"/>
      <c r="AD969" s="2"/>
    </row>
    <row r="970" spans="1:30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336"/>
      <c r="U970" s="142"/>
      <c r="V970" s="142"/>
      <c r="W970" s="142"/>
      <c r="X970" s="142"/>
      <c r="Y970" s="142"/>
      <c r="Z970" s="142"/>
      <c r="AA970" s="142"/>
      <c r="AB970" s="142"/>
      <c r="AC970" s="142"/>
      <c r="AD970" s="2"/>
    </row>
    <row r="971" spans="1:30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336"/>
      <c r="U971" s="142"/>
      <c r="V971" s="142"/>
      <c r="W971" s="142"/>
      <c r="X971" s="142"/>
      <c r="Y971" s="142"/>
      <c r="Z971" s="142"/>
      <c r="AA971" s="142"/>
      <c r="AB971" s="142"/>
      <c r="AC971" s="142"/>
      <c r="AD971" s="2"/>
    </row>
    <row r="972" spans="1:30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336"/>
      <c r="U972" s="142"/>
      <c r="V972" s="142"/>
      <c r="W972" s="142"/>
      <c r="X972" s="142"/>
      <c r="Y972" s="142"/>
      <c r="Z972" s="142"/>
      <c r="AA972" s="142"/>
      <c r="AB972" s="142"/>
      <c r="AC972" s="142"/>
      <c r="AD972" s="2"/>
    </row>
    <row r="973" spans="1:30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336"/>
      <c r="U973" s="142"/>
      <c r="V973" s="142"/>
      <c r="W973" s="142"/>
      <c r="X973" s="142"/>
      <c r="Y973" s="142"/>
      <c r="Z973" s="142"/>
      <c r="AA973" s="142"/>
      <c r="AB973" s="142"/>
      <c r="AC973" s="142"/>
      <c r="AD973" s="2"/>
    </row>
    <row r="974" spans="1:30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336"/>
      <c r="U974" s="142"/>
      <c r="V974" s="142"/>
      <c r="W974" s="142"/>
      <c r="X974" s="142"/>
      <c r="Y974" s="142"/>
      <c r="Z974" s="142"/>
      <c r="AA974" s="142"/>
      <c r="AB974" s="142"/>
      <c r="AC974" s="142"/>
      <c r="AD974" s="2"/>
    </row>
    <row r="975" spans="1:30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336"/>
      <c r="U975" s="142"/>
      <c r="V975" s="142"/>
      <c r="W975" s="142"/>
      <c r="X975" s="142"/>
      <c r="Y975" s="142"/>
      <c r="Z975" s="142"/>
      <c r="AA975" s="142"/>
      <c r="AB975" s="142"/>
      <c r="AC975" s="142"/>
      <c r="AD975" s="2"/>
    </row>
    <row r="976" spans="1:30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336"/>
      <c r="U976" s="142"/>
      <c r="V976" s="142"/>
      <c r="W976" s="142"/>
      <c r="X976" s="142"/>
      <c r="Y976" s="142"/>
      <c r="Z976" s="142"/>
      <c r="AA976" s="142"/>
      <c r="AB976" s="142"/>
      <c r="AC976" s="142"/>
      <c r="AD976" s="2"/>
    </row>
    <row r="977" spans="1:30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336"/>
      <c r="U977" s="142"/>
      <c r="V977" s="142"/>
      <c r="W977" s="142"/>
      <c r="X977" s="142"/>
      <c r="Y977" s="142"/>
      <c r="Z977" s="142"/>
      <c r="AA977" s="142"/>
      <c r="AB977" s="142"/>
      <c r="AC977" s="142"/>
      <c r="AD977" s="2"/>
    </row>
    <row r="978" spans="1:30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336"/>
      <c r="U978" s="142"/>
      <c r="V978" s="142"/>
      <c r="W978" s="142"/>
      <c r="X978" s="142"/>
      <c r="Y978" s="142"/>
      <c r="Z978" s="142"/>
      <c r="AA978" s="142"/>
      <c r="AB978" s="142"/>
      <c r="AC978" s="142"/>
      <c r="AD978" s="2"/>
    </row>
    <row r="979" spans="1:30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336"/>
      <c r="U979" s="142"/>
      <c r="V979" s="142"/>
      <c r="W979" s="142"/>
      <c r="X979" s="142"/>
      <c r="Y979" s="142"/>
      <c r="Z979" s="142"/>
      <c r="AA979" s="142"/>
      <c r="AB979" s="142"/>
      <c r="AC979" s="142"/>
      <c r="AD979" s="2"/>
    </row>
    <row r="980" spans="1:30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336"/>
      <c r="U980" s="142"/>
      <c r="V980" s="142"/>
      <c r="W980" s="142"/>
      <c r="X980" s="142"/>
      <c r="Y980" s="142"/>
      <c r="Z980" s="142"/>
      <c r="AA980" s="142"/>
      <c r="AB980" s="142"/>
      <c r="AC980" s="142"/>
      <c r="AD980" s="2"/>
    </row>
    <row r="981" spans="1:30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336"/>
      <c r="U981" s="142"/>
      <c r="V981" s="142"/>
      <c r="W981" s="142"/>
      <c r="X981" s="142"/>
      <c r="Y981" s="142"/>
      <c r="Z981" s="142"/>
      <c r="AA981" s="142"/>
      <c r="AB981" s="142"/>
      <c r="AC981" s="142"/>
      <c r="AD981" s="2"/>
    </row>
    <row r="982" spans="1:30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336"/>
      <c r="U982" s="142"/>
      <c r="V982" s="142"/>
      <c r="W982" s="142"/>
      <c r="X982" s="142"/>
      <c r="Y982" s="142"/>
      <c r="Z982" s="142"/>
      <c r="AA982" s="142"/>
      <c r="AB982" s="142"/>
      <c r="AC982" s="142"/>
      <c r="AD982" s="2"/>
    </row>
    <row r="983" spans="1:30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336"/>
      <c r="U983" s="142"/>
      <c r="V983" s="142"/>
      <c r="W983" s="142"/>
      <c r="X983" s="142"/>
      <c r="Y983" s="142"/>
      <c r="Z983" s="142"/>
      <c r="AA983" s="142"/>
      <c r="AB983" s="142"/>
      <c r="AC983" s="142"/>
      <c r="AD983" s="2"/>
    </row>
    <row r="984" spans="1:30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336"/>
      <c r="U984" s="142"/>
      <c r="V984" s="142"/>
      <c r="W984" s="142"/>
      <c r="X984" s="142"/>
      <c r="Y984" s="142"/>
      <c r="Z984" s="142"/>
      <c r="AA984" s="142"/>
      <c r="AB984" s="142"/>
      <c r="AC984" s="142"/>
      <c r="AD984" s="2"/>
    </row>
    <row r="985" spans="1:30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336"/>
      <c r="U985" s="142"/>
      <c r="V985" s="142"/>
      <c r="W985" s="142"/>
      <c r="X985" s="142"/>
      <c r="Y985" s="142"/>
      <c r="Z985" s="142"/>
      <c r="AA985" s="142"/>
      <c r="AB985" s="142"/>
      <c r="AC985" s="142"/>
      <c r="AD985" s="2"/>
    </row>
    <row r="986" spans="1:30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336"/>
      <c r="U986" s="142"/>
      <c r="V986" s="142"/>
      <c r="W986" s="142"/>
      <c r="X986" s="142"/>
      <c r="Y986" s="142"/>
      <c r="Z986" s="142"/>
      <c r="AA986" s="142"/>
      <c r="AB986" s="142"/>
      <c r="AC986" s="142"/>
      <c r="AD986" s="2"/>
    </row>
    <row r="987" spans="1:30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336"/>
      <c r="U987" s="142"/>
      <c r="V987" s="142"/>
      <c r="W987" s="142"/>
      <c r="X987" s="142"/>
      <c r="Y987" s="142"/>
      <c r="Z987" s="142"/>
      <c r="AA987" s="142"/>
      <c r="AB987" s="142"/>
      <c r="AC987" s="142"/>
      <c r="AD987" s="2"/>
    </row>
    <row r="988" spans="1:30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336"/>
      <c r="U988" s="142"/>
      <c r="V988" s="142"/>
      <c r="W988" s="142"/>
      <c r="X988" s="142"/>
      <c r="Y988" s="142"/>
      <c r="Z988" s="142"/>
      <c r="AA988" s="142"/>
      <c r="AB988" s="142"/>
      <c r="AC988" s="142"/>
      <c r="AD988" s="2"/>
    </row>
    <row r="989" spans="1:30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336"/>
      <c r="U989" s="142"/>
      <c r="V989" s="142"/>
      <c r="W989" s="142"/>
      <c r="X989" s="142"/>
      <c r="Y989" s="142"/>
      <c r="Z989" s="142"/>
      <c r="AA989" s="142"/>
      <c r="AB989" s="142"/>
      <c r="AC989" s="142"/>
      <c r="AD989" s="2"/>
    </row>
    <row r="990" spans="1:30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336"/>
      <c r="U990" s="142"/>
      <c r="V990" s="142"/>
      <c r="W990" s="142"/>
      <c r="X990" s="142"/>
      <c r="Y990" s="142"/>
      <c r="Z990" s="142"/>
      <c r="AA990" s="142"/>
      <c r="AB990" s="142"/>
      <c r="AC990" s="142"/>
      <c r="AD990" s="2"/>
    </row>
    <row r="991" spans="1:30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336"/>
      <c r="U991" s="142"/>
      <c r="V991" s="142"/>
      <c r="W991" s="142"/>
      <c r="X991" s="142"/>
      <c r="Y991" s="142"/>
      <c r="Z991" s="142"/>
      <c r="AA991" s="142"/>
      <c r="AB991" s="142"/>
      <c r="AC991" s="142"/>
      <c r="AD991" s="2"/>
    </row>
    <row r="992" spans="1:30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336"/>
      <c r="U992" s="142"/>
      <c r="V992" s="142"/>
      <c r="W992" s="142"/>
      <c r="X992" s="142"/>
      <c r="Y992" s="142"/>
      <c r="Z992" s="142"/>
      <c r="AA992" s="142"/>
      <c r="AB992" s="142"/>
      <c r="AC992" s="142"/>
      <c r="AD992" s="2"/>
    </row>
    <row r="993" spans="1:30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336"/>
      <c r="U993" s="142"/>
      <c r="V993" s="142"/>
      <c r="W993" s="142"/>
      <c r="X993" s="142"/>
      <c r="Y993" s="142"/>
      <c r="Z993" s="142"/>
      <c r="AA993" s="142"/>
      <c r="AB993" s="142"/>
      <c r="AC993" s="142"/>
      <c r="AD993" s="2"/>
    </row>
    <row r="994" spans="1:30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336"/>
      <c r="U994" s="142"/>
      <c r="V994" s="142"/>
      <c r="W994" s="142"/>
      <c r="X994" s="142"/>
      <c r="Y994" s="142"/>
      <c r="Z994" s="142"/>
      <c r="AA994" s="142"/>
      <c r="AB994" s="142"/>
      <c r="AC994" s="142"/>
      <c r="AD994" s="2"/>
    </row>
    <row r="995" spans="1:30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336"/>
      <c r="U995" s="142"/>
      <c r="V995" s="142"/>
      <c r="W995" s="142"/>
      <c r="X995" s="142"/>
      <c r="Y995" s="142"/>
      <c r="Z995" s="142"/>
      <c r="AA995" s="142"/>
      <c r="AB995" s="142"/>
      <c r="AC995" s="142"/>
      <c r="AD995" s="2"/>
    </row>
    <row r="996" spans="1:30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336"/>
      <c r="U996" s="142"/>
      <c r="V996" s="142"/>
      <c r="W996" s="142"/>
      <c r="X996" s="142"/>
      <c r="Y996" s="142"/>
      <c r="Z996" s="142"/>
      <c r="AA996" s="142"/>
      <c r="AB996" s="142"/>
      <c r="AC996" s="142"/>
      <c r="AD996" s="2"/>
    </row>
    <row r="997" spans="1:30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336"/>
      <c r="U997" s="142"/>
      <c r="V997" s="142"/>
      <c r="W997" s="142"/>
      <c r="X997" s="142"/>
      <c r="Y997" s="142"/>
      <c r="Z997" s="142"/>
      <c r="AA997" s="142"/>
      <c r="AB997" s="142"/>
      <c r="AC997" s="142"/>
      <c r="AD997" s="2"/>
    </row>
    <row r="998" spans="1:30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336"/>
      <c r="U998" s="142"/>
      <c r="V998" s="142"/>
      <c r="W998" s="142"/>
      <c r="X998" s="142"/>
      <c r="Y998" s="142"/>
      <c r="Z998" s="142"/>
      <c r="AA998" s="142"/>
      <c r="AB998" s="142"/>
      <c r="AC998" s="142"/>
      <c r="AD998" s="2"/>
    </row>
    <row r="999" spans="1:30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336"/>
      <c r="U999" s="142"/>
      <c r="V999" s="142"/>
      <c r="W999" s="142"/>
      <c r="X999" s="142"/>
      <c r="Y999" s="142"/>
      <c r="Z999" s="142"/>
      <c r="AA999" s="142"/>
      <c r="AB999" s="142"/>
      <c r="AC999" s="142"/>
      <c r="AD999" s="2"/>
    </row>
    <row r="1000" spans="1:30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336"/>
      <c r="U1000" s="142"/>
      <c r="V1000" s="142"/>
      <c r="W1000" s="142"/>
      <c r="X1000" s="142"/>
      <c r="Y1000" s="142"/>
      <c r="Z1000" s="142"/>
      <c r="AA1000" s="142"/>
      <c r="AB1000" s="142"/>
      <c r="AC1000" s="142"/>
      <c r="AD1000" s="2"/>
    </row>
    <row r="1001" spans="1:30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336"/>
      <c r="U1001" s="142"/>
      <c r="V1001" s="142"/>
      <c r="W1001" s="142"/>
      <c r="X1001" s="142"/>
      <c r="Y1001" s="142"/>
      <c r="Z1001" s="142"/>
      <c r="AA1001" s="142"/>
      <c r="AB1001" s="142"/>
      <c r="AC1001" s="142"/>
      <c r="AD1001" s="2"/>
    </row>
    <row r="1002" spans="1:30" ht="12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336"/>
      <c r="U1002" s="142"/>
      <c r="V1002" s="142"/>
      <c r="W1002" s="142"/>
      <c r="X1002" s="142"/>
      <c r="Y1002" s="142"/>
      <c r="Z1002" s="142"/>
      <c r="AA1002" s="142"/>
      <c r="AB1002" s="142"/>
      <c r="AC1002" s="142"/>
      <c r="AD1002" s="2"/>
    </row>
    <row r="1003" spans="1:30" ht="12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336"/>
      <c r="U1003" s="142"/>
      <c r="V1003" s="142"/>
      <c r="W1003" s="142"/>
      <c r="X1003" s="142"/>
      <c r="Y1003" s="142"/>
      <c r="Z1003" s="142"/>
      <c r="AA1003" s="142"/>
      <c r="AB1003" s="142"/>
      <c r="AC1003" s="142"/>
      <c r="AD1003" s="2"/>
    </row>
  </sheetData>
  <mergeCells count="23">
    <mergeCell ref="A1:S1"/>
    <mergeCell ref="K2:P2"/>
    <mergeCell ref="A2:A4"/>
    <mergeCell ref="B2:B4"/>
    <mergeCell ref="C2:C4"/>
    <mergeCell ref="D2:D4"/>
    <mergeCell ref="M3:M4"/>
    <mergeCell ref="N3:O3"/>
    <mergeCell ref="P3:P4"/>
    <mergeCell ref="E2:J2"/>
    <mergeCell ref="E3:F3"/>
    <mergeCell ref="H3:I3"/>
    <mergeCell ref="G3:G4"/>
    <mergeCell ref="J3:J4"/>
    <mergeCell ref="K3:L3"/>
    <mergeCell ref="AB2:AC4"/>
    <mergeCell ref="U2:V4"/>
    <mergeCell ref="W2:X4"/>
    <mergeCell ref="Y2:AA4"/>
    <mergeCell ref="Q2:Q4"/>
    <mergeCell ref="R2:R4"/>
    <mergeCell ref="T2:T4"/>
    <mergeCell ref="S2:S4"/>
  </mergeCells>
  <hyperlinks>
    <hyperlink ref="B6" r:id="rId1" xr:uid="{00000000-0004-0000-0000-000000000000}"/>
    <hyperlink ref="B7" r:id="rId2" xr:uid="{00000000-0004-0000-0000-000001000000}"/>
    <hyperlink ref="B8" r:id="rId3" xr:uid="{00000000-0004-0000-0000-000002000000}"/>
    <hyperlink ref="B9" r:id="rId4" xr:uid="{00000000-0004-0000-0000-000003000000}"/>
    <hyperlink ref="B10" r:id="rId5" xr:uid="{00000000-0004-0000-0000-000004000000}"/>
    <hyperlink ref="B11" r:id="rId6" xr:uid="{00000000-0004-0000-0000-000005000000}"/>
    <hyperlink ref="B12" r:id="rId7" xr:uid="{00000000-0004-0000-0000-000006000000}"/>
    <hyperlink ref="B14" r:id="rId8" xr:uid="{00000000-0004-0000-0000-000007000000}"/>
    <hyperlink ref="B16" r:id="rId9" xr:uid="{00000000-0004-0000-0000-000008000000}"/>
    <hyperlink ref="B15" r:id="rId10" xr:uid="{00000000-0004-0000-0000-000009000000}"/>
    <hyperlink ref="B18" r:id="rId11" xr:uid="{00000000-0004-0000-0000-00000A000000}"/>
    <hyperlink ref="B19" r:id="rId12" xr:uid="{00000000-0004-0000-0000-00000B000000}"/>
    <hyperlink ref="B22" r:id="rId13" xr:uid="{00000000-0004-0000-0000-00000C000000}"/>
    <hyperlink ref="B24" r:id="rId14" xr:uid="{00000000-0004-0000-0000-00000D000000}"/>
    <hyperlink ref="B28" r:id="rId15" xr:uid="{00000000-0004-0000-0000-00000E000000}"/>
    <hyperlink ref="B29" r:id="rId16" xr:uid="{00000000-0004-0000-0000-00000F000000}"/>
    <hyperlink ref="B30" r:id="rId17" xr:uid="{00000000-0004-0000-0000-000010000000}"/>
    <hyperlink ref="B31" r:id="rId18" xr:uid="{00000000-0004-0000-0000-000011000000}"/>
    <hyperlink ref="B32" r:id="rId19" xr:uid="{00000000-0004-0000-0000-000012000000}"/>
    <hyperlink ref="B33" r:id="rId20" xr:uid="{00000000-0004-0000-0000-000013000000}"/>
    <hyperlink ref="B34" r:id="rId21" xr:uid="{00000000-0004-0000-0000-000014000000}"/>
    <hyperlink ref="B35" r:id="rId22" xr:uid="{00000000-0004-0000-0000-000015000000}"/>
    <hyperlink ref="B37" r:id="rId23" xr:uid="{00000000-0004-0000-0000-000016000000}"/>
    <hyperlink ref="B38" r:id="rId24" xr:uid="{00000000-0004-0000-0000-000017000000}"/>
    <hyperlink ref="B40" r:id="rId25" xr:uid="{00000000-0004-0000-0000-000018000000}"/>
    <hyperlink ref="B41" r:id="rId26" xr:uid="{00000000-0004-0000-0000-000019000000}"/>
    <hyperlink ref="B42" r:id="rId27" xr:uid="{00000000-0004-0000-0000-00001A000000}"/>
    <hyperlink ref="B43" r:id="rId28" xr:uid="{00000000-0004-0000-0000-00001B000000}"/>
    <hyperlink ref="B44" r:id="rId29" xr:uid="{00000000-0004-0000-0000-00001C000000}"/>
    <hyperlink ref="B48" r:id="rId30" xr:uid="{00000000-0004-0000-0000-00001D000000}"/>
    <hyperlink ref="B49" r:id="rId31" xr:uid="{00000000-0004-0000-0000-00001E000000}"/>
    <hyperlink ref="B50" r:id="rId32" xr:uid="{00000000-0004-0000-0000-00001F000000}"/>
    <hyperlink ref="B52" r:id="rId33" xr:uid="{00000000-0004-0000-0000-000020000000}"/>
    <hyperlink ref="B53" r:id="rId34" xr:uid="{00000000-0004-0000-0000-000021000000}"/>
    <hyperlink ref="B57" r:id="rId35" xr:uid="{00000000-0004-0000-0000-000022000000}"/>
    <hyperlink ref="B58" r:id="rId36" xr:uid="{00000000-0004-0000-0000-000023000000}"/>
    <hyperlink ref="B60" r:id="rId37" xr:uid="{00000000-0004-0000-0000-000024000000}"/>
    <hyperlink ref="B61" r:id="rId38" xr:uid="{00000000-0004-0000-0000-000025000000}"/>
    <hyperlink ref="B62" r:id="rId39" xr:uid="{00000000-0004-0000-0000-000026000000}"/>
    <hyperlink ref="B63" r:id="rId40" xr:uid="{00000000-0004-0000-0000-000027000000}"/>
    <hyperlink ref="B65" r:id="rId41" xr:uid="{00000000-0004-0000-0000-000028000000}"/>
    <hyperlink ref="B66" r:id="rId42" xr:uid="{00000000-0004-0000-0000-000029000000}"/>
    <hyperlink ref="B67" r:id="rId43" xr:uid="{00000000-0004-0000-0000-00002A000000}"/>
    <hyperlink ref="B68" r:id="rId44" xr:uid="{00000000-0004-0000-0000-00002B000000}"/>
    <hyperlink ref="B51" r:id="rId45" xr:uid="{00000000-0004-0000-0000-00002C000000}"/>
    <hyperlink ref="B39" r:id="rId46" xr:uid="{00000000-0004-0000-0000-00002D000000}"/>
    <hyperlink ref="B20" r:id="rId47" xr:uid="{00000000-0004-0000-0000-00002E000000}"/>
    <hyperlink ref="B23" r:id="rId48" xr:uid="{00000000-0004-0000-0000-00002F000000}"/>
  </hyperlinks>
  <pageMargins left="0.7" right="0.7" top="0.75" bottom="0.75" header="0.3" footer="0.3"/>
  <pageSetup paperSize="9" orientation="portrait" horizontalDpi="4294967295" verticalDpi="4294967295"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D2FBAB-D709-4A80-8366-D1D302811589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87448cc1-fbe9-4e1e-9494-dcd6d4c14d2d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977d29e2-205b-4ea4-82af-9cc6e9f7e758"/>
  </ds:schemaRefs>
</ds:datastoreItem>
</file>

<file path=customXml/itemProps2.xml><?xml version="1.0" encoding="utf-8"?>
<ds:datastoreItem xmlns:ds="http://schemas.openxmlformats.org/officeDocument/2006/customXml" ds:itemID="{67E3903B-998D-4769-818B-5FFEFA1E4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DE2D46-1C9B-4E77-B73D-A9654C630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Cserniczky  Krisztina</cp:lastModifiedBy>
  <cp:revision/>
  <cp:lastPrinted>2021-01-06T10:31:26Z</cp:lastPrinted>
  <dcterms:created xsi:type="dcterms:W3CDTF">2018-03-06T20:24:54Z</dcterms:created>
  <dcterms:modified xsi:type="dcterms:W3CDTF">2021-01-06T10:31:38Z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</Properties>
</file>