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puszta1\Desktop\"/>
    </mc:Choice>
  </mc:AlternateContent>
  <bookViews>
    <workbookView xWindow="0" yWindow="0" windowWidth="13320" windowHeight="11970"/>
  </bookViews>
  <sheets>
    <sheet name="Mintatanterv" sheetId="1" r:id="rId1"/>
    <sheet name="Megjegyzése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" i="1" l="1"/>
  <c r="Z81" i="1" s="1"/>
  <c r="V5" i="1"/>
  <c r="S5" i="1"/>
  <c r="P5" i="1"/>
  <c r="M5" i="1"/>
  <c r="J5" i="1"/>
  <c r="G5" i="1"/>
</calcChain>
</file>

<file path=xl/sharedStrings.xml><?xml version="1.0" encoding="utf-8"?>
<sst xmlns="http://schemas.openxmlformats.org/spreadsheetml/2006/main" count="539" uniqueCount="280">
  <si>
    <t>Kód</t>
  </si>
  <si>
    <t>Tárgynév</t>
  </si>
  <si>
    <t>Jelleg</t>
  </si>
  <si>
    <t>Számonkérés</t>
  </si>
  <si>
    <t>II. évfolyam</t>
  </si>
  <si>
    <t>III. évfolyam</t>
  </si>
  <si>
    <t>IV.</t>
  </si>
  <si>
    <t>Összesen</t>
  </si>
  <si>
    <t>Tárgyfelelős</t>
  </si>
  <si>
    <t>Tanszék</t>
  </si>
  <si>
    <t>Ekvivalens tárgy</t>
  </si>
  <si>
    <t>Előkövetelmény (tantárgy neve és kódja)</t>
  </si>
  <si>
    <t>Komplex vizsga</t>
  </si>
  <si>
    <t>Kredit</t>
  </si>
  <si>
    <t>ea</t>
  </si>
  <si>
    <t>sz</t>
  </si>
  <si>
    <t>Alapozó kötelező tárgyak</t>
  </si>
  <si>
    <t>Név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</si>
  <si>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</si>
  <si>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Komplex vizsga ideje: záróvizsgakor vagy előtte</t>
  </si>
  <si>
    <t>Komplex vizsga módja: írásban és/vagy szóban</t>
  </si>
  <si>
    <t>K</t>
  </si>
  <si>
    <t>v</t>
  </si>
  <si>
    <t>Matematika Tsz.</t>
  </si>
  <si>
    <t>2SZ31NAK06B</t>
  </si>
  <si>
    <t>Informatika alapjai</t>
  </si>
  <si>
    <t>gyj</t>
  </si>
  <si>
    <t>Számítástudományi Tsz.</t>
  </si>
  <si>
    <t>4MI25NAK02B</t>
  </si>
  <si>
    <t>Mikroökonómia</t>
  </si>
  <si>
    <t>Mikroökonómia Tsz.</t>
  </si>
  <si>
    <t>2VL60NBK01B</t>
  </si>
  <si>
    <t>Vállalatgazdaságtan</t>
  </si>
  <si>
    <t>Kazainé Ónodi Annamária</t>
  </si>
  <si>
    <t>Üzleti Gazdaságtan Tsz.</t>
  </si>
  <si>
    <t>4ST14NAK04B</t>
  </si>
  <si>
    <t>Statisztika I.</t>
  </si>
  <si>
    <t>Sugár András</t>
  </si>
  <si>
    <t>Statisztika Tsz.</t>
  </si>
  <si>
    <t>2VE81NGK14B</t>
  </si>
  <si>
    <t>Vezetés és szervezés</t>
  </si>
  <si>
    <t xml:space="preserve">2SZ31NAK04B </t>
  </si>
  <si>
    <t>Számítógép-architektúrák</t>
  </si>
  <si>
    <t>2SZ31NAK12B</t>
  </si>
  <si>
    <t>Számítástudomány</t>
  </si>
  <si>
    <t>Tasnádi Attila</t>
  </si>
  <si>
    <t>4MA23NAK02B</t>
  </si>
  <si>
    <r>
      <t xml:space="preserve">Makroökonómia </t>
    </r>
    <r>
      <rPr>
        <u/>
        <vertAlign val="superscript"/>
        <sz val="10"/>
        <color indexed="12"/>
        <rFont val="Arial"/>
        <family val="2"/>
      </rPr>
      <t>2</t>
    </r>
  </si>
  <si>
    <t>Szabó-Bakos Eszter</t>
  </si>
  <si>
    <t>Makroökonómia Tsz.</t>
  </si>
  <si>
    <t>2IR32NAK05B</t>
  </si>
  <si>
    <t>Információmenedzsment</t>
  </si>
  <si>
    <t>Fehér Péter</t>
  </si>
  <si>
    <t>Információrendszerek Tsz.</t>
  </si>
  <si>
    <t>x</t>
  </si>
  <si>
    <t xml:space="preserve">záróvizsga előtt </t>
  </si>
  <si>
    <t>2SZ31NAK08B</t>
  </si>
  <si>
    <t>Operációs rendszerek</t>
  </si>
  <si>
    <t>2SZ31NAK22B</t>
  </si>
  <si>
    <t>Szoftver-technológia I.</t>
  </si>
  <si>
    <t>Mohácsi László</t>
  </si>
  <si>
    <t>2IR32NAK06B</t>
  </si>
  <si>
    <t>4ST14NAK05B</t>
  </si>
  <si>
    <t>Statisztika II.</t>
  </si>
  <si>
    <t>2JO11NAK04B</t>
  </si>
  <si>
    <t>Jog</t>
  </si>
  <si>
    <t>Bán Dániel</t>
  </si>
  <si>
    <t>Gazdasági Jogi Tanszék</t>
  </si>
  <si>
    <t>2SZ31NAK11B</t>
  </si>
  <si>
    <t>Adatbázis rendszerek</t>
  </si>
  <si>
    <t>4OP13NAK01B</t>
  </si>
  <si>
    <t>Operációkutatás</t>
  </si>
  <si>
    <t>Ágoston Kolos Csaba</t>
  </si>
  <si>
    <t>Operációkutatás és Aktuáriustudományok Tsz.</t>
  </si>
  <si>
    <t>2SZ31NAK14B</t>
  </si>
  <si>
    <t>Számítógép-hálózatok</t>
  </si>
  <si>
    <t>2SZ31NAK20B</t>
  </si>
  <si>
    <t>Szoftver-technológia II.</t>
  </si>
  <si>
    <t>2IR32NAK08B</t>
  </si>
  <si>
    <t>2SZ31NAK13B</t>
  </si>
  <si>
    <t>Informatikai rendszerek fejlesztése</t>
  </si>
  <si>
    <t>2BE52NAK01B</t>
  </si>
  <si>
    <t>Vállalati pénzügyek</t>
  </si>
  <si>
    <t>Befektetések és Vállalati Pénzügy Tsz.</t>
  </si>
  <si>
    <t>2SA53NAK01B</t>
  </si>
  <si>
    <t xml:space="preserve">Számvitel alapjai </t>
  </si>
  <si>
    <t>Lakatos László Péter</t>
  </si>
  <si>
    <t>Pénzügyi Számvitel Tsz.</t>
  </si>
  <si>
    <t>2BE34NDK01B</t>
  </si>
  <si>
    <t>Bevezetés az E-businessbe</t>
  </si>
  <si>
    <t>Infokommunikációs Tsz.</t>
  </si>
  <si>
    <t>2EB34NAK01B</t>
  </si>
  <si>
    <t xml:space="preserve">Médiagazdaságtan </t>
  </si>
  <si>
    <t>Urbán Ágnes</t>
  </si>
  <si>
    <t>2ME43NAK03B (csak GINF szakon ezen a kódon)</t>
  </si>
  <si>
    <t>2EB34NDK02B</t>
  </si>
  <si>
    <t>Jogi kockázatok az e-businessben</t>
  </si>
  <si>
    <t>Polyák Gábor</t>
  </si>
  <si>
    <t xml:space="preserve">záróvizsgakor </t>
  </si>
  <si>
    <t>2VE81NGK07B</t>
  </si>
  <si>
    <t>Menedzsment kontroll (Controlling)</t>
  </si>
  <si>
    <t>Tirnitz Tamás</t>
  </si>
  <si>
    <t xml:space="preserve">Vezetés és Kontroll </t>
  </si>
  <si>
    <t>2IR32NDK04B</t>
  </si>
  <si>
    <t xml:space="preserve">Üzleti intelligencia </t>
  </si>
  <si>
    <t>2IR32NAK12B</t>
  </si>
  <si>
    <t>Integrált rendszerek</t>
  </si>
  <si>
    <t>Ternai Katalin</t>
  </si>
  <si>
    <t xml:space="preserve">u.a. </t>
  </si>
  <si>
    <t>Integrált rendszerek fejlesztése</t>
  </si>
  <si>
    <t>2IR32NAK11B</t>
  </si>
  <si>
    <t>Infrastruktúra menedzsment</t>
  </si>
  <si>
    <t>Szabó Zoltán</t>
  </si>
  <si>
    <t>2IR32NAK14B</t>
  </si>
  <si>
    <t>Szakszeminárium és szakmai kommunikáció</t>
  </si>
  <si>
    <t>Vas Réka</t>
  </si>
  <si>
    <t>Szakmai kötelező tárgyak</t>
  </si>
  <si>
    <t>2IR32NDK11B</t>
  </si>
  <si>
    <t xml:space="preserve">Minőség, audit </t>
  </si>
  <si>
    <t>2IR32NDK06B</t>
  </si>
  <si>
    <t>Folyamat-menedzsment</t>
  </si>
  <si>
    <t>2IR32NDK15B</t>
  </si>
  <si>
    <t>Szakszeminárium, diplomamunka</t>
  </si>
  <si>
    <r>
      <t xml:space="preserve">Szakmai kötelezően választható tárgyak </t>
    </r>
    <r>
      <rPr>
        <b/>
        <vertAlign val="superscript"/>
        <sz val="12"/>
        <rFont val="Arial"/>
        <family val="2"/>
      </rPr>
      <t>1</t>
    </r>
  </si>
  <si>
    <t>2IR32NBK02B</t>
  </si>
  <si>
    <t>SAP nagyvállalati megoldás</t>
  </si>
  <si>
    <t>KV</t>
  </si>
  <si>
    <t>2IR32NDK19B</t>
  </si>
  <si>
    <t>2IR32NBK03B</t>
  </si>
  <si>
    <t>TM és intelligens rendszerek</t>
  </si>
  <si>
    <t>Borbásné Szabó Ildikó</t>
  </si>
  <si>
    <t>2IR32NAK13B</t>
  </si>
  <si>
    <t>2EB34NCK05B</t>
  </si>
  <si>
    <t>E-kereskedelem</t>
  </si>
  <si>
    <t>2EB34NAK02B</t>
  </si>
  <si>
    <t>Információs társadalom</t>
  </si>
  <si>
    <t>Pintér Róbert</t>
  </si>
  <si>
    <t>2SZ31NCV04B</t>
  </si>
  <si>
    <t xml:space="preserve">Internet alkalmazásfejlesztés </t>
  </si>
  <si>
    <t>5</t>
  </si>
  <si>
    <t>Fodor Szabina</t>
  </si>
  <si>
    <t>Számítástudományi tanszék</t>
  </si>
  <si>
    <t>2SZ31NDK02B</t>
  </si>
  <si>
    <t>Portáltechnológiák</t>
  </si>
  <si>
    <t>Láng Blanka</t>
  </si>
  <si>
    <t>2SZ31NDV13B</t>
  </si>
  <si>
    <t>Webfejlesztés</t>
  </si>
  <si>
    <r>
      <t xml:space="preserve">Választható tárgyak </t>
    </r>
    <r>
      <rPr>
        <b/>
        <vertAlign val="superscript"/>
        <sz val="12"/>
        <rFont val="Arial"/>
        <family val="2"/>
      </rPr>
      <t>2</t>
    </r>
  </si>
  <si>
    <r>
      <t>IDEGEN NYELV</t>
    </r>
    <r>
      <rPr>
        <vertAlign val="superscript"/>
        <sz val="10"/>
        <rFont val="Arial"/>
        <family val="2"/>
      </rPr>
      <t xml:space="preserve"> 3</t>
    </r>
  </si>
  <si>
    <t>V</t>
  </si>
  <si>
    <t>Dobos Ágota</t>
  </si>
  <si>
    <t>Idegen Nyelvi Oktató- és Kutatóközpont</t>
  </si>
  <si>
    <t>2MA41NAK01B</t>
  </si>
  <si>
    <t>Marketing</t>
  </si>
  <si>
    <t>Bauer András</t>
  </si>
  <si>
    <t>Marketing Tanszék</t>
  </si>
  <si>
    <t>2VL60NBK09B</t>
  </si>
  <si>
    <t>Allgemeine Betriebswirtschaftslehre</t>
  </si>
  <si>
    <t>2MF44NBK01B</t>
  </si>
  <si>
    <t>Grundlagen des Marketing</t>
  </si>
  <si>
    <t>Zsóka Ágnes</t>
  </si>
  <si>
    <t>DSG</t>
  </si>
  <si>
    <t>2DS91NAK03B</t>
  </si>
  <si>
    <t>Investierung und Finanzierung</t>
  </si>
  <si>
    <t>Befektetések és Vállalati Pénzügy Tsz. -DSG</t>
  </si>
  <si>
    <t>2VE81NAK07B</t>
  </si>
  <si>
    <t xml:space="preserve">Verhalten in Organisationen und Personal </t>
  </si>
  <si>
    <t>Szilas Roland</t>
  </si>
  <si>
    <t>Szervezeti magatartás tanszék - DSG</t>
  </si>
  <si>
    <t>7PO10NDV08B</t>
  </si>
  <si>
    <t>Bevezetés a politikatudományba</t>
  </si>
  <si>
    <t>Török Gábor</t>
  </si>
  <si>
    <t>Politikatudományi Intézet</t>
  </si>
  <si>
    <t>7FI01NDV04B</t>
  </si>
  <si>
    <t xml:space="preserve">Filozófia  </t>
  </si>
  <si>
    <t>Kiss Olga</t>
  </si>
  <si>
    <t>7FI01NDV05B</t>
  </si>
  <si>
    <t xml:space="preserve">Gazdaságpszichológia </t>
  </si>
  <si>
    <t>7SO30NDV15B</t>
  </si>
  <si>
    <t>Gazdaságszociológia</t>
  </si>
  <si>
    <t>Szántó Zoltán</t>
  </si>
  <si>
    <t>Szociológia és Társadalompol. Int.</t>
  </si>
  <si>
    <t>7GT02NDV04B</t>
  </si>
  <si>
    <t xml:space="preserve">Gazdaságtörténet </t>
  </si>
  <si>
    <t>Pogány Ágnes</t>
  </si>
  <si>
    <t>2SZ31NFV01B</t>
  </si>
  <si>
    <t>Korszerű IT biztonság</t>
  </si>
  <si>
    <t>2SZ31NDV03B</t>
  </si>
  <si>
    <t>Alkalmazásfejlesztés</t>
  </si>
  <si>
    <t>2VL60NBK10B</t>
  </si>
  <si>
    <t>Tevékenységmenedzsment</t>
  </si>
  <si>
    <t>Matyusz Zsolt</t>
  </si>
  <si>
    <t>Logisztika és Ellátási Lánc Men.Tsz.</t>
  </si>
  <si>
    <t>2VL60NBK03B</t>
  </si>
  <si>
    <t>Döntési technikák</t>
  </si>
  <si>
    <t>Zoltayné Paprika Zita</t>
  </si>
  <si>
    <t>Döntéselmélet Tsz.</t>
  </si>
  <si>
    <t>2SP72NAK01B</t>
  </si>
  <si>
    <t>Egyedi projektek vezetése</t>
  </si>
  <si>
    <t>Stratégia és Projektvezetés Tsz.</t>
  </si>
  <si>
    <t>2SP72NCK02B (G-kar)</t>
  </si>
  <si>
    <t>Projektvezetés</t>
  </si>
  <si>
    <t>2SA53NCK04B</t>
  </si>
  <si>
    <t>Vezetői számvitel</t>
  </si>
  <si>
    <t xml:space="preserve">  </t>
  </si>
  <si>
    <t>Gyenge Magdolna</t>
  </si>
  <si>
    <t>Vezetői Számvitel Tsz.</t>
  </si>
  <si>
    <t>Teljes előkövetelmény:
2SA53NAK01B, Számvitel alapjai</t>
  </si>
  <si>
    <t>2SZ31NAV01B</t>
  </si>
  <si>
    <t>Felhasználói felületek és üzleti logika</t>
  </si>
  <si>
    <t>Kritérium tárgyak</t>
  </si>
  <si>
    <t>TES_TESTNEV</t>
  </si>
  <si>
    <r>
      <t>Testnevelés</t>
    </r>
    <r>
      <rPr>
        <vertAlign val="superscript"/>
        <sz val="10"/>
        <rFont val="Arial"/>
        <family val="2"/>
      </rPr>
      <t xml:space="preserve"> 4</t>
    </r>
  </si>
  <si>
    <t>KR</t>
  </si>
  <si>
    <t>ai</t>
  </si>
  <si>
    <t>Vladár Csaba</t>
  </si>
  <si>
    <t>Testnevelési és Sportközpont</t>
  </si>
  <si>
    <t>2IR32NAK17B</t>
  </si>
  <si>
    <r>
      <t xml:space="preserve">Szakmai gyakorlat </t>
    </r>
    <r>
      <rPr>
        <vertAlign val="superscript"/>
        <sz val="10"/>
        <rFont val="Arial"/>
        <family val="2"/>
        <charset val="238"/>
      </rPr>
      <t>5</t>
    </r>
  </si>
  <si>
    <t>Informatikai intézet</t>
  </si>
  <si>
    <t>TOTAL</t>
  </si>
  <si>
    <r>
      <t>IV. évfolyam bekerülési kritérium:</t>
    </r>
    <r>
      <rPr>
        <b/>
        <sz val="10"/>
        <rFont val="Arial"/>
        <family val="2"/>
      </rPr>
      <t xml:space="preserve"> 5. Félév végén max. 2 hiányzó tárgy (140 kredit). 6. Félév végén  korrigálható, ha addigra sikerült az elmaradásokat pótolni (max. 2 hiányzó tárgy, 170 kredit). </t>
    </r>
  </si>
  <si>
    <t>2 tárgyat 10 kredit értékben a szakmai kötelezően választható listából kell teljesíteniük</t>
  </si>
  <si>
    <t>Szabadon válsztható tárgyak</t>
  </si>
  <si>
    <t>I. évfolyam</t>
  </si>
  <si>
    <t>Bevezetés a Pénzügyi Technológiákba (FinTech)</t>
  </si>
  <si>
    <t>2SZ31NAK25B</t>
  </si>
  <si>
    <t>Trinh Anh Tuan</t>
  </si>
  <si>
    <t xml:space="preserve">Baksa-Haskó Gabriella </t>
  </si>
  <si>
    <t>2IR32NDK17B</t>
  </si>
  <si>
    <t>Komplexvizsga</t>
  </si>
  <si>
    <t>Szabó Lajos György</t>
  </si>
  <si>
    <t xml:space="preserve">Bodnár Éva 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</si>
  <si>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</si>
  <si>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</si>
  <si>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</si>
  <si>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</si>
  <si>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</si>
  <si>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A Korszakos Könyvek képzési program operatív tanterve külön dokumentumban található meg.</t>
  </si>
  <si>
    <t xml:space="preserve">A Gazdálkodástudományi Kar gazdaságtudományi alapképzési szakjain a program tárgyai a kötelezően választható társadalomtudományi tantárgyak blokkjában számolhatók el. </t>
  </si>
  <si>
    <t xml:space="preserve">Ha a programban teljesített kurzusok és a programon kívül teljesített kötelezően választható társadalomtudományi tárgyak összes kreditszáma eléri a tantervben a blokkhoz rendelt összes kreditértéket, </t>
  </si>
  <si>
    <t xml:space="preserve">akkor a program további tárgyai szabadon választható tantárgyakként számolhatók el.  </t>
  </si>
  <si>
    <t>Magatartástudományi Intézet</t>
  </si>
  <si>
    <t>Klimkó Gábor</t>
  </si>
  <si>
    <t>2SZ31NAK06B
2SZ31NAK12B</t>
  </si>
  <si>
    <t>Informatikai Alapjai
Számítástudomány</t>
  </si>
  <si>
    <t>2SZ31NAK22B Szoftver-technológia I. (új) VAGY 2IR32NAK06B Szoftver-technológia I. (régi) tárgy teljesítése
és
2SZ31NAK11B Adatbázis  rendszerek előfeltétel vagy párhuzamos feltétel</t>
  </si>
  <si>
    <t>2SZ31NAK11B Adatbázis rendszerek
4ST14NAK05B Statisztika II.</t>
  </si>
  <si>
    <t xml:space="preserve">Bevezetés az e-sportba </t>
  </si>
  <si>
    <t>Rab Árpád</t>
  </si>
  <si>
    <t>Analízis</t>
  </si>
  <si>
    <t>4MA12NAK65B</t>
  </si>
  <si>
    <t>Valószínűségszámítás</t>
  </si>
  <si>
    <t>4MA12NAK61B</t>
  </si>
  <si>
    <t>2SZ31NAK08B Operációs rendszerek
2SZ31NAK06B Informatika alapjai</t>
  </si>
  <si>
    <t>2EB34NAV01B</t>
  </si>
  <si>
    <t>Vaszkun Balázs</t>
  </si>
  <si>
    <t>Vezetés és Szervezés Tsz.</t>
  </si>
  <si>
    <t xml:space="preserve"> ( 5 )</t>
  </si>
  <si>
    <t>Puhle Michael</t>
  </si>
  <si>
    <r>
      <t xml:space="preserve">Vállalati pénzügyek </t>
    </r>
    <r>
      <rPr>
        <u/>
        <vertAlign val="superscript"/>
        <sz val="10"/>
        <color indexed="12"/>
        <rFont val="Arial"/>
        <family val="2"/>
      </rPr>
      <t>1</t>
    </r>
  </si>
  <si>
    <r>
      <t xml:space="preserve">Vállalatgazdaságtan </t>
    </r>
    <r>
      <rPr>
        <u/>
        <vertAlign val="superscript"/>
        <sz val="10"/>
        <color indexed="12"/>
        <rFont val="Arial"/>
        <family val="2"/>
      </rPr>
      <t>1</t>
    </r>
  </si>
  <si>
    <t xml:space="preserve"> </t>
  </si>
  <si>
    <t>Walter György</t>
  </si>
  <si>
    <t>Számítástudományi Tanszék</t>
  </si>
  <si>
    <t>Baksa-Haskó Gabriella</t>
  </si>
  <si>
    <t>Haladó adatbázis-kezelés</t>
  </si>
  <si>
    <t>2SZ31NAV04B</t>
  </si>
  <si>
    <t>2SZ31NAK11B VAGY 2SZ31NDV05B</t>
  </si>
  <si>
    <t>Adatbázis rendszerek VAGY Adatbáziskezelés a gyakorlatban</t>
  </si>
  <si>
    <t>Logisztika és Ellátási Lánc Menedzsment Tanszék-DSG</t>
  </si>
  <si>
    <t>Bartók Adrienne</t>
  </si>
  <si>
    <t>2IR32NAV06B</t>
  </si>
  <si>
    <t>Vállalati digitalizációs projektek</t>
  </si>
  <si>
    <t>Lineáris algebra</t>
  </si>
  <si>
    <t>Database Management in Practice</t>
  </si>
  <si>
    <t>293NCOMV300B</t>
  </si>
  <si>
    <t>Habis Helga</t>
  </si>
  <si>
    <t>4MA12NAV01B</t>
  </si>
  <si>
    <t>Gazdaságinformatikus (BSc) alapképzési szak  2019/20/1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</si>
</sst>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38"/>
    </font>
    <font>
      <u/>
      <vertAlign val="superscript"/>
      <sz val="10"/>
      <color indexed="12"/>
      <name val="Arial"/>
      <family val="2"/>
    </font>
    <font>
      <sz val="10"/>
      <name val="Times New Roman"/>
      <family val="1"/>
      <charset val="238"/>
    </font>
    <font>
      <sz val="10"/>
      <color indexed="17"/>
      <name val="Arial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trike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  <charset val="238"/>
    </font>
    <font>
      <strike/>
      <sz val="10"/>
      <name val="Arial"/>
      <family val="2"/>
      <charset val="238"/>
    </font>
    <font>
      <vertAlign val="superscript"/>
      <sz val="10"/>
      <name val="Arial"/>
      <family val="2"/>
    </font>
    <font>
      <sz val="11"/>
      <color indexed="10"/>
      <name val="Arial"/>
      <family val="2"/>
    </font>
    <font>
      <u/>
      <sz val="10"/>
      <color indexed="17"/>
      <name val="Arial"/>
      <family val="2"/>
    </font>
    <font>
      <sz val="11"/>
      <color indexed="17"/>
      <name val="Arial"/>
      <family val="2"/>
    </font>
    <font>
      <b/>
      <sz val="14"/>
      <color indexed="8"/>
      <name val="Arial"/>
      <family val="2"/>
    </font>
    <font>
      <vertAlign val="superscript"/>
      <sz val="10"/>
      <name val="Arial"/>
      <family val="2"/>
      <charset val="238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u/>
      <sz val="10"/>
      <name val="Arial"/>
      <family val="2"/>
    </font>
    <font>
      <sz val="11"/>
      <name val="Calibri"/>
      <family val="2"/>
      <charset val="238"/>
      <scheme val="minor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u/>
      <sz val="10"/>
      <color rgb="FFC00000"/>
      <name val="Arial"/>
      <family val="2"/>
      <charset val="238"/>
    </font>
    <font>
      <sz val="10"/>
      <color indexed="9"/>
      <name val="Arial"/>
      <family val="2"/>
      <charset val="238"/>
    </font>
    <font>
      <sz val="9.5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3" tint="0.5999938962981048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21" fillId="0" borderId="0"/>
  </cellStyleXfs>
  <cellXfs count="500">
    <xf numFmtId="0" fontId="0" fillId="0" borderId="0" xfId="0"/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left" vertical="center"/>
    </xf>
    <xf numFmtId="0" fontId="13" fillId="4" borderId="15" xfId="1" applyFont="1" applyFill="1" applyBorder="1" applyAlignment="1" applyProtection="1">
      <alignment horizontal="left" vertical="center"/>
    </xf>
    <xf numFmtId="0" fontId="0" fillId="4" borderId="14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" fillId="4" borderId="14" xfId="0" applyFont="1" applyFill="1" applyBorder="1" applyAlignment="1">
      <alignment vertical="center"/>
    </xf>
    <xf numFmtId="0" fontId="12" fillId="4" borderId="15" xfId="1" applyFill="1" applyBorder="1" applyAlignment="1" applyProtection="1">
      <alignment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4" borderId="16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12" fillId="4" borderId="15" xfId="1" applyFill="1" applyBorder="1" applyAlignment="1" applyProtection="1">
      <alignment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4" borderId="15" xfId="1" applyFont="1" applyFill="1" applyBorder="1" applyAlignment="1" applyProtection="1">
      <alignment vertical="center" wrapText="1"/>
    </xf>
    <xf numFmtId="0" fontId="11" fillId="4" borderId="14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left" vertical="center"/>
    </xf>
    <xf numFmtId="0" fontId="0" fillId="6" borderId="19" xfId="0" applyFill="1" applyBorder="1" applyAlignment="1">
      <alignment horizontal="left" vertical="center"/>
    </xf>
    <xf numFmtId="0" fontId="0" fillId="4" borderId="19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0" borderId="17" xfId="2" applyNumberFormat="1" applyFont="1" applyFill="1" applyBorder="1" applyAlignment="1">
      <alignment horizontal="center" vertical="center"/>
    </xf>
    <xf numFmtId="0" fontId="5" fillId="0" borderId="16" xfId="2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12" fillId="0" borderId="15" xfId="1" applyFill="1" applyBorder="1" applyAlignment="1" applyProtection="1">
      <alignment vertical="center"/>
    </xf>
    <xf numFmtId="0" fontId="5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12" fillId="0" borderId="15" xfId="1" applyFill="1" applyBorder="1" applyAlignment="1" applyProtection="1">
      <alignment vertical="center" wrapText="1"/>
    </xf>
    <xf numFmtId="0" fontId="14" fillId="0" borderId="19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2" fillId="0" borderId="15" xfId="1" applyFont="1" applyFill="1" applyBorder="1" applyAlignment="1" applyProtection="1">
      <alignment vertical="center" wrapText="1"/>
    </xf>
    <xf numFmtId="0" fontId="5" fillId="0" borderId="3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0" fontId="12" fillId="2" borderId="16" xfId="1" applyFill="1" applyBorder="1" applyAlignment="1" applyProtection="1">
      <alignment vertical="center" wrapText="1"/>
    </xf>
    <xf numFmtId="0" fontId="5" fillId="4" borderId="35" xfId="0" applyNumberFormat="1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left" vertical="center" wrapText="1"/>
    </xf>
    <xf numFmtId="0" fontId="21" fillId="4" borderId="14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1" fillId="4" borderId="3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12" fillId="0" borderId="15" xfId="1" applyFill="1" applyBorder="1" applyAlignment="1" applyProtection="1">
      <alignment horizontal="left" vertical="center"/>
    </xf>
    <xf numFmtId="0" fontId="14" fillId="0" borderId="16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5" fillId="4" borderId="35" xfId="0" applyNumberFormat="1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vertical="center"/>
    </xf>
    <xf numFmtId="0" fontId="12" fillId="5" borderId="43" xfId="1" applyFill="1" applyBorder="1" applyAlignment="1" applyProtection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shrinkToFit="1"/>
    </xf>
    <xf numFmtId="0" fontId="14" fillId="0" borderId="29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3" borderId="33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3" fillId="3" borderId="33" xfId="0" applyFont="1" applyFill="1" applyBorder="1" applyAlignment="1">
      <alignment horizontal="center" vertical="center"/>
    </xf>
    <xf numFmtId="0" fontId="23" fillId="3" borderId="3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1" fontId="5" fillId="4" borderId="17" xfId="2" applyNumberFormat="1" applyFont="1" applyFill="1" applyBorder="1" applyAlignment="1">
      <alignment horizontal="center" vertical="center"/>
    </xf>
    <xf numFmtId="1" fontId="5" fillId="4" borderId="16" xfId="2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5" fillId="4" borderId="17" xfId="2" applyNumberFormat="1" applyFont="1" applyFill="1" applyBorder="1" applyAlignment="1">
      <alignment horizontal="center" vertical="center"/>
    </xf>
    <xf numFmtId="0" fontId="5" fillId="4" borderId="16" xfId="2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" fontId="8" fillId="3" borderId="20" xfId="0" applyNumberFormat="1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0" fontId="12" fillId="4" borderId="15" xfId="1" applyFill="1" applyBorder="1" applyAlignment="1" applyProtection="1">
      <alignment horizontal="left" vertical="center"/>
    </xf>
    <xf numFmtId="0" fontId="12" fillId="4" borderId="15" xfId="1" applyFont="1" applyFill="1" applyBorder="1" applyAlignment="1" applyProtection="1">
      <alignment horizontal="left" vertical="center" wrapText="1"/>
    </xf>
    <xf numFmtId="0" fontId="26" fillId="4" borderId="14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center" vertical="center"/>
    </xf>
    <xf numFmtId="0" fontId="5" fillId="4" borderId="16" xfId="0" applyNumberFormat="1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vertical="center"/>
    </xf>
    <xf numFmtId="0" fontId="16" fillId="4" borderId="19" xfId="0" applyFont="1" applyFill="1" applyBorder="1" applyAlignment="1">
      <alignment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vertical="center"/>
    </xf>
    <xf numFmtId="0" fontId="12" fillId="4" borderId="43" xfId="1" applyFill="1" applyBorder="1" applyAlignment="1" applyProtection="1">
      <alignment vertical="center" wrapText="1"/>
    </xf>
    <xf numFmtId="0" fontId="5" fillId="4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vertical="center" wrapText="1"/>
    </xf>
    <xf numFmtId="0" fontId="14" fillId="4" borderId="28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/>
    </xf>
    <xf numFmtId="0" fontId="5" fillId="0" borderId="56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vertical="center"/>
    </xf>
    <xf numFmtId="0" fontId="16" fillId="0" borderId="59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12" fillId="0" borderId="41" xfId="1" applyFill="1" applyBorder="1" applyAlignment="1" applyProtection="1">
      <alignment horizontal="left" vertical="center"/>
    </xf>
    <xf numFmtId="0" fontId="5" fillId="2" borderId="3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6" fillId="0" borderId="19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vertical="center"/>
    </xf>
    <xf numFmtId="0" fontId="29" fillId="0" borderId="16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2" fillId="0" borderId="15" xfId="1" applyFont="1" applyFill="1" applyBorder="1" applyAlignment="1" applyProtection="1">
      <alignment horizontal="left" vertical="center"/>
    </xf>
    <xf numFmtId="0" fontId="5" fillId="0" borderId="19" xfId="0" applyFont="1" applyFill="1" applyBorder="1" applyAlignment="1">
      <alignment vertical="center" wrapText="1"/>
    </xf>
    <xf numFmtId="0" fontId="5" fillId="2" borderId="35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/>
    </xf>
    <xf numFmtId="0" fontId="30" fillId="0" borderId="19" xfId="1" applyFont="1" applyFill="1" applyBorder="1" applyAlignment="1" applyProtection="1">
      <alignment horizontal="left" vertical="center"/>
    </xf>
    <xf numFmtId="0" fontId="5" fillId="0" borderId="37" xfId="0" applyFont="1" applyBorder="1" applyAlignment="1">
      <alignment vertical="center"/>
    </xf>
    <xf numFmtId="0" fontId="12" fillId="0" borderId="40" xfId="1" applyFont="1" applyFill="1" applyBorder="1" applyAlignment="1" applyProtection="1">
      <alignment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0" fontId="31" fillId="0" borderId="16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2" borderId="4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 wrapText="1"/>
    </xf>
    <xf numFmtId="0" fontId="12" fillId="0" borderId="15" xfId="1" applyFont="1" applyFill="1" applyBorder="1" applyAlignment="1" applyProtection="1">
      <alignment vertical="center"/>
    </xf>
    <xf numFmtId="0" fontId="0" fillId="0" borderId="19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left" vertical="center" shrinkToFit="1"/>
    </xf>
    <xf numFmtId="0" fontId="14" fillId="0" borderId="19" xfId="0" applyFont="1" applyFill="1" applyBorder="1" applyAlignment="1">
      <alignment horizontal="left" vertical="center" wrapText="1" shrinkToFit="1"/>
    </xf>
    <xf numFmtId="0" fontId="5" fillId="0" borderId="62" xfId="0" applyFont="1" applyFill="1" applyBorder="1" applyAlignment="1">
      <alignment vertical="center"/>
    </xf>
    <xf numFmtId="49" fontId="5" fillId="2" borderId="35" xfId="0" applyNumberFormat="1" applyFont="1" applyFill="1" applyBorder="1" applyAlignment="1">
      <alignment horizontal="center" vertical="center"/>
    </xf>
    <xf numFmtId="0" fontId="5" fillId="2" borderId="42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 wrapText="1"/>
    </xf>
    <xf numFmtId="0" fontId="0" fillId="2" borderId="63" xfId="0" applyFill="1" applyBorder="1" applyAlignment="1">
      <alignment vertical="center" wrapText="1"/>
    </xf>
    <xf numFmtId="0" fontId="19" fillId="4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 wrapText="1"/>
    </xf>
    <xf numFmtId="0" fontId="6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vertical="center"/>
    </xf>
    <xf numFmtId="0" fontId="15" fillId="2" borderId="59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5" fillId="4" borderId="4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 wrapText="1"/>
    </xf>
    <xf numFmtId="0" fontId="14" fillId="4" borderId="54" xfId="0" applyFont="1" applyFill="1" applyBorder="1" applyAlignment="1">
      <alignment vertical="center"/>
    </xf>
    <xf numFmtId="0" fontId="34" fillId="8" borderId="1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horizontal="center" vertical="center"/>
    </xf>
    <xf numFmtId="0" fontId="35" fillId="8" borderId="2" xfId="0" applyFont="1" applyFill="1" applyBorder="1" applyAlignment="1">
      <alignment horizontal="center" vertical="center"/>
    </xf>
    <xf numFmtId="0" fontId="35" fillId="8" borderId="2" xfId="0" applyNumberFormat="1" applyFont="1" applyFill="1" applyBorder="1" applyAlignment="1">
      <alignment horizontal="center" vertical="center"/>
    </xf>
    <xf numFmtId="1" fontId="34" fillId="8" borderId="2" xfId="0" applyNumberFormat="1" applyFont="1" applyFill="1" applyBorder="1" applyAlignment="1">
      <alignment horizontal="center" vertical="center"/>
    </xf>
    <xf numFmtId="0" fontId="2" fillId="8" borderId="4" xfId="0" applyFont="1" applyFill="1" applyBorder="1" applyAlignment="1">
      <alignment vertical="center"/>
    </xf>
    <xf numFmtId="0" fontId="36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9" borderId="2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2" borderId="15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0" fontId="5" fillId="4" borderId="26" xfId="2" applyNumberFormat="1" applyFont="1" applyFill="1" applyBorder="1" applyAlignment="1">
      <alignment horizontal="center" vertical="center"/>
    </xf>
    <xf numFmtId="0" fontId="5" fillId="4" borderId="25" xfId="2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shrinkToFit="1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0" fontId="5" fillId="3" borderId="13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shrinkToFit="1"/>
    </xf>
    <xf numFmtId="0" fontId="12" fillId="0" borderId="43" xfId="1" applyFill="1" applyBorder="1" applyAlignment="1" applyProtection="1">
      <alignment vertical="center" wrapText="1"/>
    </xf>
    <xf numFmtId="0" fontId="16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vertical="center"/>
    </xf>
    <xf numFmtId="0" fontId="12" fillId="4" borderId="24" xfId="1" applyFill="1" applyBorder="1" applyAlignment="1" applyProtection="1">
      <alignment horizontal="left" vertical="center"/>
    </xf>
    <xf numFmtId="0" fontId="5" fillId="2" borderId="25" xfId="0" applyNumberFormat="1" applyFont="1" applyFill="1" applyBorder="1" applyAlignment="1">
      <alignment horizontal="center" vertical="center"/>
    </xf>
    <xf numFmtId="0" fontId="5" fillId="4" borderId="65" xfId="0" applyNumberFormat="1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0" fontId="5" fillId="4" borderId="47" xfId="0" applyFont="1" applyFill="1" applyBorder="1" applyAlignment="1">
      <alignment vertical="center"/>
    </xf>
    <xf numFmtId="0" fontId="5" fillId="4" borderId="66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 shrinkToFit="1"/>
    </xf>
    <xf numFmtId="0" fontId="14" fillId="4" borderId="39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3" applyFont="1" applyFill="1" applyBorder="1" applyAlignment="1">
      <alignment horizontal="center" vertical="center" wrapText="1" shrinkToFit="1"/>
    </xf>
    <xf numFmtId="0" fontId="5" fillId="0" borderId="5" xfId="3" applyFont="1" applyFill="1" applyBorder="1" applyAlignment="1">
      <alignment horizontal="center" vertical="center" wrapText="1" shrinkToFit="1"/>
    </xf>
    <xf numFmtId="0" fontId="5" fillId="0" borderId="7" xfId="3" applyFont="1" applyFill="1" applyBorder="1" applyAlignment="1">
      <alignment horizontal="center" vertical="center" wrapText="1" shrinkToFit="1"/>
    </xf>
    <xf numFmtId="0" fontId="5" fillId="2" borderId="7" xfId="3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/>
    </xf>
    <xf numFmtId="0" fontId="5" fillId="2" borderId="32" xfId="3" applyFont="1" applyFill="1" applyBorder="1" applyAlignment="1">
      <alignment horizontal="center" vertical="center" wrapText="1" shrinkToFit="1"/>
    </xf>
    <xf numFmtId="0" fontId="14" fillId="0" borderId="8" xfId="0" applyFont="1" applyFill="1" applyBorder="1" applyAlignment="1">
      <alignment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49" fontId="5" fillId="2" borderId="38" xfId="0" applyNumberFormat="1" applyFont="1" applyFill="1" applyBorder="1" applyAlignment="1">
      <alignment horizontal="center" vertical="center"/>
    </xf>
    <xf numFmtId="0" fontId="5" fillId="2" borderId="38" xfId="0" applyNumberFormat="1" applyFont="1" applyFill="1" applyBorder="1" applyAlignment="1">
      <alignment horizontal="center" vertical="center"/>
    </xf>
    <xf numFmtId="0" fontId="5" fillId="4" borderId="67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9" fillId="3" borderId="59" xfId="0" applyFont="1" applyFill="1" applyBorder="1" applyAlignment="1">
      <alignment horizontal="center" vertical="center" wrapText="1"/>
    </xf>
    <xf numFmtId="0" fontId="3" fillId="0" borderId="50" xfId="0" applyFont="1" applyFill="1" applyBorder="1"/>
    <xf numFmtId="0" fontId="5" fillId="0" borderId="0" xfId="0" applyFont="1" applyFill="1" applyBorder="1"/>
    <xf numFmtId="0" fontId="5" fillId="6" borderId="0" xfId="0" applyFont="1" applyFill="1" applyBorder="1" applyAlignment="1"/>
    <xf numFmtId="0" fontId="3" fillId="10" borderId="5" xfId="0" applyFont="1" applyFill="1" applyBorder="1"/>
    <xf numFmtId="0" fontId="5" fillId="10" borderId="31" xfId="0" applyFont="1" applyFill="1" applyBorder="1" applyAlignment="1"/>
    <xf numFmtId="0" fontId="5" fillId="10" borderId="64" xfId="0" applyFont="1" applyFill="1" applyBorder="1" applyAlignment="1"/>
    <xf numFmtId="0" fontId="3" fillId="10" borderId="47" xfId="0" applyFont="1" applyFill="1" applyBorder="1"/>
    <xf numFmtId="0" fontId="5" fillId="10" borderId="53" xfId="0" applyFont="1" applyFill="1" applyBorder="1" applyAlignment="1"/>
    <xf numFmtId="0" fontId="5" fillId="10" borderId="54" xfId="0" applyFont="1" applyFill="1" applyBorder="1" applyAlignment="1"/>
    <xf numFmtId="0" fontId="15" fillId="4" borderId="3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5" fillId="5" borderId="14" xfId="0" applyFont="1" applyFill="1" applyBorder="1" applyAlignment="1">
      <alignment vertical="center"/>
    </xf>
    <xf numFmtId="0" fontId="12" fillId="5" borderId="15" xfId="1" applyFill="1" applyBorder="1" applyAlignment="1" applyProtection="1">
      <alignment vertical="center" wrapText="1"/>
    </xf>
    <xf numFmtId="0" fontId="11" fillId="5" borderId="14" xfId="0" applyFont="1" applyFill="1" applyBorder="1" applyAlignment="1">
      <alignment vertical="center"/>
    </xf>
    <xf numFmtId="0" fontId="12" fillId="5" borderId="15" xfId="1" applyFont="1" applyFill="1" applyBorder="1" applyAlignment="1" applyProtection="1">
      <alignment vertical="center" wrapText="1"/>
    </xf>
    <xf numFmtId="0" fontId="11" fillId="5" borderId="41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2" fillId="5" borderId="1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/>
    </xf>
    <xf numFmtId="0" fontId="13" fillId="0" borderId="40" xfId="1" applyFont="1" applyFill="1" applyBorder="1" applyAlignment="1" applyProtection="1">
      <alignment horizontal="left" vertical="center" wrapText="1"/>
    </xf>
    <xf numFmtId="0" fontId="11" fillId="0" borderId="14" xfId="0" applyFont="1" applyFill="1" applyBorder="1" applyAlignment="1">
      <alignment horizontal="left" vertical="center"/>
    </xf>
    <xf numFmtId="0" fontId="13" fillId="0" borderId="15" xfId="1" applyFont="1" applyFill="1" applyBorder="1" applyAlignment="1" applyProtection="1">
      <alignment horizontal="left" vertical="center" wrapText="1"/>
    </xf>
    <xf numFmtId="0" fontId="12" fillId="0" borderId="15" xfId="1" quotePrefix="1" applyFill="1" applyBorder="1" applyAlignment="1" applyProtection="1">
      <alignment horizontal="left" vertical="center"/>
    </xf>
    <xf numFmtId="0" fontId="14" fillId="0" borderId="23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12" fillId="0" borderId="24" xfId="1" applyFont="1" applyFill="1" applyBorder="1" applyAlignment="1" applyProtection="1">
      <alignment vertical="center" wrapText="1"/>
    </xf>
    <xf numFmtId="0" fontId="19" fillId="0" borderId="19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30" fillId="0" borderId="15" xfId="1" applyFont="1" applyFill="1" applyBorder="1" applyAlignment="1" applyProtection="1">
      <alignment horizontal="left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49" fontId="38" fillId="2" borderId="16" xfId="0" applyNumberFormat="1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3" fillId="2" borderId="19" xfId="1" applyFont="1" applyFill="1" applyBorder="1" applyAlignment="1" applyProtection="1">
      <alignment horizontal="left" vertical="center"/>
    </xf>
    <xf numFmtId="0" fontId="19" fillId="6" borderId="17" xfId="0" applyFont="1" applyFill="1" applyBorder="1" applyAlignment="1">
      <alignment horizontal="left" vertical="center"/>
    </xf>
    <xf numFmtId="0" fontId="19" fillId="6" borderId="19" xfId="0" applyFont="1" applyFill="1" applyBorder="1" applyAlignment="1">
      <alignment horizontal="left" vertical="center"/>
    </xf>
    <xf numFmtId="0" fontId="19" fillId="6" borderId="1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30" fillId="0" borderId="15" xfId="1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9" fillId="2" borderId="16" xfId="0" applyNumberFormat="1" applyFont="1" applyFill="1" applyBorder="1" applyAlignment="1">
      <alignment horizontal="center" vertical="center"/>
    </xf>
    <xf numFmtId="0" fontId="39" fillId="2" borderId="19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39" fillId="2" borderId="15" xfId="0" applyFont="1" applyFill="1" applyBorder="1" applyAlignment="1">
      <alignment horizontal="center" vertical="center"/>
    </xf>
    <xf numFmtId="0" fontId="13" fillId="2" borderId="19" xfId="1" applyFont="1" applyFill="1" applyBorder="1" applyAlignment="1" applyProtection="1">
      <alignment horizontal="left" vertical="center" wrapText="1"/>
    </xf>
    <xf numFmtId="0" fontId="40" fillId="0" borderId="15" xfId="1" applyFont="1" applyFill="1" applyBorder="1" applyAlignment="1" applyProtection="1">
      <alignment horizontal="left"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 wrapText="1"/>
    </xf>
    <xf numFmtId="0" fontId="43" fillId="7" borderId="18" xfId="0" applyFont="1" applyFill="1" applyBorder="1" applyAlignment="1">
      <alignment horizontal="center" vertical="center"/>
    </xf>
    <xf numFmtId="0" fontId="43" fillId="7" borderId="25" xfId="0" applyFont="1" applyFill="1" applyBorder="1" applyAlignment="1">
      <alignment horizontal="center" vertical="center"/>
    </xf>
    <xf numFmtId="0" fontId="43" fillId="7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2" fillId="0" borderId="18" xfId="1" applyFont="1" applyFill="1" applyBorder="1" applyAlignment="1" applyProtection="1">
      <alignment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12" fillId="0" borderId="43" xfId="1" quotePrefix="1" applyFill="1" applyBorder="1" applyAlignment="1" applyProtection="1">
      <alignment horizontal="left" vertical="center"/>
    </xf>
    <xf numFmtId="0" fontId="5" fillId="0" borderId="24" xfId="0" applyFont="1" applyFill="1" applyBorder="1"/>
    <xf numFmtId="0" fontId="44" fillId="0" borderId="14" xfId="0" applyFont="1" applyFill="1" applyBorder="1"/>
    <xf numFmtId="0" fontId="15" fillId="0" borderId="61" xfId="0" applyFont="1" applyFill="1" applyBorder="1" applyAlignment="1">
      <alignment horizontal="left" vertical="center" wrapText="1"/>
    </xf>
    <xf numFmtId="0" fontId="44" fillId="0" borderId="47" xfId="0" applyFont="1" applyFill="1" applyBorder="1"/>
    <xf numFmtId="0" fontId="5" fillId="0" borderId="66" xfId="0" applyFont="1" applyFill="1" applyBorder="1"/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textRotation="90"/>
    </xf>
    <xf numFmtId="0" fontId="3" fillId="2" borderId="20" xfId="0" applyFont="1" applyFill="1" applyBorder="1" applyAlignment="1">
      <alignment horizontal="center" vertical="center" textRotation="90"/>
    </xf>
    <xf numFmtId="0" fontId="3" fillId="2" borderId="20" xfId="0" applyFont="1" applyFill="1" applyBorder="1" applyAlignment="1">
      <alignment horizontal="left" vertical="center" textRotation="90"/>
    </xf>
    <xf numFmtId="0" fontId="6" fillId="2" borderId="19" xfId="0" applyFont="1" applyFill="1" applyBorder="1" applyAlignment="1">
      <alignment horizontal="center" vertical="center" textRotation="90" wrapText="1"/>
    </xf>
    <xf numFmtId="0" fontId="6" fillId="2" borderId="18" xfId="0" applyFont="1" applyFill="1" applyBorder="1" applyAlignment="1">
      <alignment horizontal="left" vertical="center" textRotation="90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textRotation="90" wrapText="1"/>
    </xf>
    <xf numFmtId="0" fontId="6" fillId="2" borderId="25" xfId="0" applyFont="1" applyFill="1" applyBorder="1" applyAlignment="1">
      <alignment horizontal="left" vertical="center" textRotation="90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textRotation="90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3" fillId="2" borderId="12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45" xfId="0" applyFont="1" applyFill="1" applyBorder="1" applyAlignment="1">
      <alignment horizontal="left" vertical="center" wrapText="1"/>
    </xf>
    <xf numFmtId="0" fontId="1" fillId="3" borderId="46" xfId="0" applyFont="1" applyFill="1" applyBorder="1" applyAlignment="1">
      <alignment horizontal="left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32" fillId="2" borderId="56" xfId="0" applyFont="1" applyFill="1" applyBorder="1" applyAlignment="1">
      <alignment horizontal="left" vertical="center" wrapText="1"/>
    </xf>
    <xf numFmtId="0" fontId="32" fillId="2" borderId="5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left" vertical="center"/>
    </xf>
    <xf numFmtId="0" fontId="34" fillId="2" borderId="64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5" fillId="5" borderId="41" xfId="0" applyFont="1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/>
  </cellXfs>
  <cellStyles count="4">
    <cellStyle name="Hivatkozás" xfId="1" builtinId="8"/>
    <cellStyle name="Normál" xfId="0" builtinId="0"/>
    <cellStyle name="Normál_1ginf" xfId="3"/>
    <cellStyle name="Normál_TANT2005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VL60NBK10B" TargetMode="External"/><Relationship Id="rId18" Type="http://schemas.openxmlformats.org/officeDocument/2006/relationships/hyperlink" Target="http://tantargy.uni-corvinus.hu/4OP13NAK01B" TargetMode="External"/><Relationship Id="rId26" Type="http://schemas.openxmlformats.org/officeDocument/2006/relationships/hyperlink" Target="http://tantargy.uni-corvinus.hu/2BE34NDK01B" TargetMode="External"/><Relationship Id="rId39" Type="http://schemas.openxmlformats.org/officeDocument/2006/relationships/hyperlink" Target="http://tantargy.uni-corvinus.hu/2VL60NBK03B" TargetMode="External"/><Relationship Id="rId21" Type="http://schemas.openxmlformats.org/officeDocument/2006/relationships/hyperlink" Target="http://tantargy.uni-corvinus.hu/2SZ31NAK08B" TargetMode="External"/><Relationship Id="rId34" Type="http://schemas.openxmlformats.org/officeDocument/2006/relationships/hyperlink" Target="http://tantargy.uni-corvinus.hu/2IR32NDK15B" TargetMode="External"/><Relationship Id="rId42" Type="http://schemas.openxmlformats.org/officeDocument/2006/relationships/hyperlink" Target="http://tantargy.uni-corvinus.hu/2VE81NAK07B" TargetMode="External"/><Relationship Id="rId47" Type="http://schemas.openxmlformats.org/officeDocument/2006/relationships/hyperlink" Target="http://portal.uni-corvinus.hu/index.php?id=22720&amp;tanKod=2MA41NAK01B" TargetMode="External"/><Relationship Id="rId50" Type="http://schemas.openxmlformats.org/officeDocument/2006/relationships/hyperlink" Target="http://tantargy.uni-corvinus.hu/2IR32NDK11B" TargetMode="External"/><Relationship Id="rId55" Type="http://schemas.openxmlformats.org/officeDocument/2006/relationships/hyperlink" Target="http://tantargy.uni-corvinus.hu/2IR32NAK14B" TargetMode="External"/><Relationship Id="rId63" Type="http://schemas.openxmlformats.org/officeDocument/2006/relationships/hyperlink" Target="http://tantargy.uni-corvinus.hu/2VL60NBK01B" TargetMode="External"/><Relationship Id="rId7" Type="http://schemas.openxmlformats.org/officeDocument/2006/relationships/hyperlink" Target="http://tantargy.uni-corvinus.hu/7SO30NDV15B" TargetMode="External"/><Relationship Id="rId2" Type="http://schemas.openxmlformats.org/officeDocument/2006/relationships/hyperlink" Target="http://tantargy.uni-corvinus.hu/4ST14NAK04B" TargetMode="External"/><Relationship Id="rId16" Type="http://schemas.openxmlformats.org/officeDocument/2006/relationships/hyperlink" Target="http://tantargy.uni-corvinus.hu/2SZ31NAK14B" TargetMode="External"/><Relationship Id="rId20" Type="http://schemas.openxmlformats.org/officeDocument/2006/relationships/hyperlink" Target="http://tantargy.uni-corvinus.hu/2SZ31NAK22B" TargetMode="External"/><Relationship Id="rId29" Type="http://schemas.openxmlformats.org/officeDocument/2006/relationships/hyperlink" Target="http://tantargy.uni-corvinus.hu/2IR32NAK14B" TargetMode="External"/><Relationship Id="rId41" Type="http://schemas.openxmlformats.org/officeDocument/2006/relationships/hyperlink" Target="http://tantargy.uni-corvinus.hu/2IR32NAK12B" TargetMode="External"/><Relationship Id="rId54" Type="http://schemas.openxmlformats.org/officeDocument/2006/relationships/hyperlink" Target="http://tantargy.uni-corvinus.hu/2SZ31NAK04B" TargetMode="External"/><Relationship Id="rId62" Type="http://schemas.openxmlformats.org/officeDocument/2006/relationships/hyperlink" Target="http://tantargy.uni-corvinus.hu/2VL60NBK09B" TargetMode="External"/><Relationship Id="rId1" Type="http://schemas.openxmlformats.org/officeDocument/2006/relationships/hyperlink" Target="http://tantargy.uni-corvinus.hu/2SZ31NAK03B" TargetMode="External"/><Relationship Id="rId6" Type="http://schemas.openxmlformats.org/officeDocument/2006/relationships/hyperlink" Target="http://tantargy.uni-corvinus.hu/7FI01NDV05B" TargetMode="External"/><Relationship Id="rId11" Type="http://schemas.openxmlformats.org/officeDocument/2006/relationships/hyperlink" Target="http://tantargy.uni-corvinus.hu/2VE81NGK14B" TargetMode="External"/><Relationship Id="rId24" Type="http://schemas.openxmlformats.org/officeDocument/2006/relationships/hyperlink" Target="http://tantargy.uni-corvinus.hu/2BE52NAK01B" TargetMode="External"/><Relationship Id="rId32" Type="http://schemas.openxmlformats.org/officeDocument/2006/relationships/hyperlink" Target="http://tantargy.uni-corvinus.hu/2IR32NDK06B" TargetMode="External"/><Relationship Id="rId37" Type="http://schemas.openxmlformats.org/officeDocument/2006/relationships/hyperlink" Target="http://tantargy.uni-corvinus.hu/2SZ31NAV01B" TargetMode="External"/><Relationship Id="rId40" Type="http://schemas.openxmlformats.org/officeDocument/2006/relationships/hyperlink" Target="http://tantargy.uni-corvinus.hu/2SP72NAK01B" TargetMode="External"/><Relationship Id="rId45" Type="http://schemas.openxmlformats.org/officeDocument/2006/relationships/hyperlink" Target="http://tantargy.uni-corvinus.hu/2EB34NAK01B" TargetMode="External"/><Relationship Id="rId53" Type="http://schemas.openxmlformats.org/officeDocument/2006/relationships/hyperlink" Target="http://tantargy.uni-corvinus.hu/2IR32NDK04B" TargetMode="External"/><Relationship Id="rId58" Type="http://schemas.openxmlformats.org/officeDocument/2006/relationships/hyperlink" Target="http://tantargy.uni-corvinus.hu/2SZ31NAK13B" TargetMode="External"/><Relationship Id="rId5" Type="http://schemas.openxmlformats.org/officeDocument/2006/relationships/hyperlink" Target="http://tantargy.uni-corvinus.hu/7FI01NDV04B" TargetMode="External"/><Relationship Id="rId15" Type="http://schemas.openxmlformats.org/officeDocument/2006/relationships/hyperlink" Target="http://tantargy.uni-corvinus.hu/2SZ31NAK20B" TargetMode="External"/><Relationship Id="rId23" Type="http://schemas.openxmlformats.org/officeDocument/2006/relationships/hyperlink" Target="http://tantargy.uni-corvinus.hu/2SZ31NAK13B" TargetMode="External"/><Relationship Id="rId28" Type="http://schemas.openxmlformats.org/officeDocument/2006/relationships/hyperlink" Target="http://tantargy.uni-corvinus.hu/2IR32NAK11B" TargetMode="External"/><Relationship Id="rId36" Type="http://schemas.openxmlformats.org/officeDocument/2006/relationships/hyperlink" Target="http://tantargy.uni-corvinus.hu/2SZ31NDK02B" TargetMode="External"/><Relationship Id="rId49" Type="http://schemas.openxmlformats.org/officeDocument/2006/relationships/hyperlink" Target="http://tantargy.uni-corvinus.hu/4MA23NAK02B" TargetMode="External"/><Relationship Id="rId57" Type="http://schemas.openxmlformats.org/officeDocument/2006/relationships/hyperlink" Target="http://tantargy.uni-corvinus.hu/2SZ31NAK13B" TargetMode="External"/><Relationship Id="rId61" Type="http://schemas.openxmlformats.org/officeDocument/2006/relationships/hyperlink" Target="http://tantargy.uni-corvinus.hu/2DS91NAK03B" TargetMode="External"/><Relationship Id="rId10" Type="http://schemas.openxmlformats.org/officeDocument/2006/relationships/hyperlink" Target="http://tantargy.uni-corvinus.hu/2SZ31NDV03B" TargetMode="External"/><Relationship Id="rId19" Type="http://schemas.openxmlformats.org/officeDocument/2006/relationships/hyperlink" Target="http://tantargy.uni-corvinus.hu/2SZ31NAK11B" TargetMode="External"/><Relationship Id="rId31" Type="http://schemas.openxmlformats.org/officeDocument/2006/relationships/hyperlink" Target="http://tantargy.uni-corvinus.hu/2IR32NBK02B" TargetMode="External"/><Relationship Id="rId44" Type="http://schemas.openxmlformats.org/officeDocument/2006/relationships/hyperlink" Target="http://tantargy.uni-corvinus.hu/2EB34NCK05B" TargetMode="External"/><Relationship Id="rId52" Type="http://schemas.openxmlformats.org/officeDocument/2006/relationships/hyperlink" Target="http://tantargy.uni-corvinus.hu/2EB34NDK02B" TargetMode="External"/><Relationship Id="rId60" Type="http://schemas.openxmlformats.org/officeDocument/2006/relationships/hyperlink" Target="http://tantargy.uni-corvinus.hu/2SZ31NAK08B" TargetMode="External"/><Relationship Id="rId4" Type="http://schemas.openxmlformats.org/officeDocument/2006/relationships/hyperlink" Target="http://tantargy.uni-corvinus.hu/7PO10NDV08B" TargetMode="External"/><Relationship Id="rId9" Type="http://schemas.openxmlformats.org/officeDocument/2006/relationships/hyperlink" Target="http://tantargy.uni-corvinus.hu/2SZ31NFV01B" TargetMode="External"/><Relationship Id="rId14" Type="http://schemas.openxmlformats.org/officeDocument/2006/relationships/hyperlink" Target="http://tantargy.uni-corvinus.hu/2SZ31NDV13B" TargetMode="External"/><Relationship Id="rId22" Type="http://schemas.openxmlformats.org/officeDocument/2006/relationships/hyperlink" Target="http://tantargy.uni-corvinus.hu/2IR32NAK05B" TargetMode="External"/><Relationship Id="rId27" Type="http://schemas.openxmlformats.org/officeDocument/2006/relationships/hyperlink" Target="http://tantargy.uni-corvinus.hu/2VE81NGK07B" TargetMode="External"/><Relationship Id="rId30" Type="http://schemas.openxmlformats.org/officeDocument/2006/relationships/hyperlink" Target="http://tantargy.uni-corvinus.hu/2SA53NCK04B" TargetMode="External"/><Relationship Id="rId35" Type="http://schemas.openxmlformats.org/officeDocument/2006/relationships/hyperlink" Target="http://tantargy.uni-corvinus.hu/2SZ31NCV04B" TargetMode="External"/><Relationship Id="rId43" Type="http://schemas.openxmlformats.org/officeDocument/2006/relationships/hyperlink" Target="http://tantargy.uni-corvinus.hu/2SZ31NAK20B" TargetMode="External"/><Relationship Id="rId48" Type="http://schemas.openxmlformats.org/officeDocument/2006/relationships/hyperlink" Target="http://tantargy.uni-corvinus.hu/4MI25NAK02B" TargetMode="External"/><Relationship Id="rId56" Type="http://schemas.openxmlformats.org/officeDocument/2006/relationships/hyperlink" Target="http://tantargy.uni-corvinus.hu/2SZ31NAK04B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tantargy.uni-corvinus.hu/7GT02NDV04B" TargetMode="External"/><Relationship Id="rId51" Type="http://schemas.openxmlformats.org/officeDocument/2006/relationships/hyperlink" Target="http://tantargy.uni-corvinus.hu/2EB34NAK02B" TargetMode="External"/><Relationship Id="rId3" Type="http://schemas.openxmlformats.org/officeDocument/2006/relationships/hyperlink" Target="http://tantargy.uni-corvinus.hu/2VL60NBK01B" TargetMode="External"/><Relationship Id="rId12" Type="http://schemas.openxmlformats.org/officeDocument/2006/relationships/hyperlink" Target="http://tantargy.uni-corvinus.hu/2JO11NAK04B" TargetMode="External"/><Relationship Id="rId17" Type="http://schemas.openxmlformats.org/officeDocument/2006/relationships/hyperlink" Target="http://tantargy.uni-corvinus.hu/4ST14NAK05B" TargetMode="External"/><Relationship Id="rId25" Type="http://schemas.openxmlformats.org/officeDocument/2006/relationships/hyperlink" Target="http://tantargy.uni-corvinus.hu/2SA53NAK01B" TargetMode="External"/><Relationship Id="rId33" Type="http://schemas.openxmlformats.org/officeDocument/2006/relationships/hyperlink" Target="http://tantargy.uni-corvinus.hu/2IR32NBK03B" TargetMode="External"/><Relationship Id="rId38" Type="http://schemas.openxmlformats.org/officeDocument/2006/relationships/hyperlink" Target="http://tantargy.uni-corvinus.hu/2MF44NBK01B" TargetMode="External"/><Relationship Id="rId46" Type="http://schemas.openxmlformats.org/officeDocument/2006/relationships/hyperlink" Target="http://tantargy.uni-corvinus.hu/2SZ31NAK12B" TargetMode="External"/><Relationship Id="rId59" Type="http://schemas.openxmlformats.org/officeDocument/2006/relationships/hyperlink" Target="http://tantargy.uni-corvinus.hu/2IR32NAK12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3"/>
  <sheetViews>
    <sheetView tabSelected="1" zoomScaleNormal="100" workbookViewId="0">
      <selection activeCell="AA46" sqref="AA46"/>
    </sheetView>
  </sheetViews>
  <sheetFormatPr defaultRowHeight="14.25" x14ac:dyDescent="0.25"/>
  <cols>
    <col min="1" max="1" width="16" style="103" bestFit="1" customWidth="1"/>
    <col min="2" max="2" width="41.85546875" style="103" customWidth="1"/>
    <col min="3" max="3" width="6" style="258" customWidth="1"/>
    <col min="4" max="4" width="6.7109375" style="258" customWidth="1"/>
    <col min="5" max="25" width="3.140625" style="258" customWidth="1"/>
    <col min="26" max="26" width="7.7109375" style="258" customWidth="1"/>
    <col min="27" max="27" width="20.28515625" style="103" customWidth="1"/>
    <col min="28" max="28" width="37" style="103" customWidth="1"/>
    <col min="29" max="29" width="15.5703125" style="103" customWidth="1"/>
    <col min="30" max="30" width="19.140625" style="103" customWidth="1"/>
    <col min="31" max="31" width="37.28515625" style="103" customWidth="1"/>
    <col min="32" max="32" width="39.5703125" style="103" customWidth="1"/>
    <col min="33" max="35" width="19.42578125" style="103" customWidth="1"/>
    <col min="36" max="256" width="9.140625" style="103"/>
    <col min="257" max="257" width="16" style="103" bestFit="1" customWidth="1"/>
    <col min="258" max="258" width="36" style="103" customWidth="1"/>
    <col min="259" max="259" width="6" style="103" customWidth="1"/>
    <col min="260" max="260" width="6.7109375" style="103" customWidth="1"/>
    <col min="261" max="281" width="3.140625" style="103" customWidth="1"/>
    <col min="282" max="282" width="7.7109375" style="103" customWidth="1"/>
    <col min="283" max="283" width="16.85546875" style="103" customWidth="1"/>
    <col min="284" max="284" width="37" style="103" customWidth="1"/>
    <col min="285" max="285" width="23.7109375" style="103" customWidth="1"/>
    <col min="286" max="286" width="27.85546875" style="103" customWidth="1"/>
    <col min="287" max="287" width="15.85546875" style="103" customWidth="1"/>
    <col min="288" max="288" width="21.85546875" style="103" customWidth="1"/>
    <col min="289" max="291" width="19.42578125" style="103" customWidth="1"/>
    <col min="292" max="512" width="9.140625" style="103"/>
    <col min="513" max="513" width="16" style="103" bestFit="1" customWidth="1"/>
    <col min="514" max="514" width="36" style="103" customWidth="1"/>
    <col min="515" max="515" width="6" style="103" customWidth="1"/>
    <col min="516" max="516" width="6.7109375" style="103" customWidth="1"/>
    <col min="517" max="537" width="3.140625" style="103" customWidth="1"/>
    <col min="538" max="538" width="7.7109375" style="103" customWidth="1"/>
    <col min="539" max="539" width="16.85546875" style="103" customWidth="1"/>
    <col min="540" max="540" width="37" style="103" customWidth="1"/>
    <col min="541" max="541" width="23.7109375" style="103" customWidth="1"/>
    <col min="542" max="542" width="27.85546875" style="103" customWidth="1"/>
    <col min="543" max="543" width="15.85546875" style="103" customWidth="1"/>
    <col min="544" max="544" width="21.85546875" style="103" customWidth="1"/>
    <col min="545" max="547" width="19.42578125" style="103" customWidth="1"/>
    <col min="548" max="768" width="9.140625" style="103"/>
    <col min="769" max="769" width="16" style="103" bestFit="1" customWidth="1"/>
    <col min="770" max="770" width="36" style="103" customWidth="1"/>
    <col min="771" max="771" width="6" style="103" customWidth="1"/>
    <col min="772" max="772" width="6.7109375" style="103" customWidth="1"/>
    <col min="773" max="793" width="3.140625" style="103" customWidth="1"/>
    <col min="794" max="794" width="7.7109375" style="103" customWidth="1"/>
    <col min="795" max="795" width="16.85546875" style="103" customWidth="1"/>
    <col min="796" max="796" width="37" style="103" customWidth="1"/>
    <col min="797" max="797" width="23.7109375" style="103" customWidth="1"/>
    <col min="798" max="798" width="27.85546875" style="103" customWidth="1"/>
    <col min="799" max="799" width="15.85546875" style="103" customWidth="1"/>
    <col min="800" max="800" width="21.85546875" style="103" customWidth="1"/>
    <col min="801" max="803" width="19.42578125" style="103" customWidth="1"/>
    <col min="804" max="1024" width="9.140625" style="103"/>
    <col min="1025" max="1025" width="16" style="103" bestFit="1" customWidth="1"/>
    <col min="1026" max="1026" width="36" style="103" customWidth="1"/>
    <col min="1027" max="1027" width="6" style="103" customWidth="1"/>
    <col min="1028" max="1028" width="6.7109375" style="103" customWidth="1"/>
    <col min="1029" max="1049" width="3.140625" style="103" customWidth="1"/>
    <col min="1050" max="1050" width="7.7109375" style="103" customWidth="1"/>
    <col min="1051" max="1051" width="16.85546875" style="103" customWidth="1"/>
    <col min="1052" max="1052" width="37" style="103" customWidth="1"/>
    <col min="1053" max="1053" width="23.7109375" style="103" customWidth="1"/>
    <col min="1054" max="1054" width="27.85546875" style="103" customWidth="1"/>
    <col min="1055" max="1055" width="15.85546875" style="103" customWidth="1"/>
    <col min="1056" max="1056" width="21.85546875" style="103" customWidth="1"/>
    <col min="1057" max="1059" width="19.42578125" style="103" customWidth="1"/>
    <col min="1060" max="1280" width="9.140625" style="103"/>
    <col min="1281" max="1281" width="16" style="103" bestFit="1" customWidth="1"/>
    <col min="1282" max="1282" width="36" style="103" customWidth="1"/>
    <col min="1283" max="1283" width="6" style="103" customWidth="1"/>
    <col min="1284" max="1284" width="6.7109375" style="103" customWidth="1"/>
    <col min="1285" max="1305" width="3.140625" style="103" customWidth="1"/>
    <col min="1306" max="1306" width="7.7109375" style="103" customWidth="1"/>
    <col min="1307" max="1307" width="16.85546875" style="103" customWidth="1"/>
    <col min="1308" max="1308" width="37" style="103" customWidth="1"/>
    <col min="1309" max="1309" width="23.7109375" style="103" customWidth="1"/>
    <col min="1310" max="1310" width="27.85546875" style="103" customWidth="1"/>
    <col min="1311" max="1311" width="15.85546875" style="103" customWidth="1"/>
    <col min="1312" max="1312" width="21.85546875" style="103" customWidth="1"/>
    <col min="1313" max="1315" width="19.42578125" style="103" customWidth="1"/>
    <col min="1316" max="1536" width="9.140625" style="103"/>
    <col min="1537" max="1537" width="16" style="103" bestFit="1" customWidth="1"/>
    <col min="1538" max="1538" width="36" style="103" customWidth="1"/>
    <col min="1539" max="1539" width="6" style="103" customWidth="1"/>
    <col min="1540" max="1540" width="6.7109375" style="103" customWidth="1"/>
    <col min="1541" max="1561" width="3.140625" style="103" customWidth="1"/>
    <col min="1562" max="1562" width="7.7109375" style="103" customWidth="1"/>
    <col min="1563" max="1563" width="16.85546875" style="103" customWidth="1"/>
    <col min="1564" max="1564" width="37" style="103" customWidth="1"/>
    <col min="1565" max="1565" width="23.7109375" style="103" customWidth="1"/>
    <col min="1566" max="1566" width="27.85546875" style="103" customWidth="1"/>
    <col min="1567" max="1567" width="15.85546875" style="103" customWidth="1"/>
    <col min="1568" max="1568" width="21.85546875" style="103" customWidth="1"/>
    <col min="1569" max="1571" width="19.42578125" style="103" customWidth="1"/>
    <col min="1572" max="1792" width="9.140625" style="103"/>
    <col min="1793" max="1793" width="16" style="103" bestFit="1" customWidth="1"/>
    <col min="1794" max="1794" width="36" style="103" customWidth="1"/>
    <col min="1795" max="1795" width="6" style="103" customWidth="1"/>
    <col min="1796" max="1796" width="6.7109375" style="103" customWidth="1"/>
    <col min="1797" max="1817" width="3.140625" style="103" customWidth="1"/>
    <col min="1818" max="1818" width="7.7109375" style="103" customWidth="1"/>
    <col min="1819" max="1819" width="16.85546875" style="103" customWidth="1"/>
    <col min="1820" max="1820" width="37" style="103" customWidth="1"/>
    <col min="1821" max="1821" width="23.7109375" style="103" customWidth="1"/>
    <col min="1822" max="1822" width="27.85546875" style="103" customWidth="1"/>
    <col min="1823" max="1823" width="15.85546875" style="103" customWidth="1"/>
    <col min="1824" max="1824" width="21.85546875" style="103" customWidth="1"/>
    <col min="1825" max="1827" width="19.42578125" style="103" customWidth="1"/>
    <col min="1828" max="2048" width="9.140625" style="103"/>
    <col min="2049" max="2049" width="16" style="103" bestFit="1" customWidth="1"/>
    <col min="2050" max="2050" width="36" style="103" customWidth="1"/>
    <col min="2051" max="2051" width="6" style="103" customWidth="1"/>
    <col min="2052" max="2052" width="6.7109375" style="103" customWidth="1"/>
    <col min="2053" max="2073" width="3.140625" style="103" customWidth="1"/>
    <col min="2074" max="2074" width="7.7109375" style="103" customWidth="1"/>
    <col min="2075" max="2075" width="16.85546875" style="103" customWidth="1"/>
    <col min="2076" max="2076" width="37" style="103" customWidth="1"/>
    <col min="2077" max="2077" width="23.7109375" style="103" customWidth="1"/>
    <col min="2078" max="2078" width="27.85546875" style="103" customWidth="1"/>
    <col min="2079" max="2079" width="15.85546875" style="103" customWidth="1"/>
    <col min="2080" max="2080" width="21.85546875" style="103" customWidth="1"/>
    <col min="2081" max="2083" width="19.42578125" style="103" customWidth="1"/>
    <col min="2084" max="2304" width="9.140625" style="103"/>
    <col min="2305" max="2305" width="16" style="103" bestFit="1" customWidth="1"/>
    <col min="2306" max="2306" width="36" style="103" customWidth="1"/>
    <col min="2307" max="2307" width="6" style="103" customWidth="1"/>
    <col min="2308" max="2308" width="6.7109375" style="103" customWidth="1"/>
    <col min="2309" max="2329" width="3.140625" style="103" customWidth="1"/>
    <col min="2330" max="2330" width="7.7109375" style="103" customWidth="1"/>
    <col min="2331" max="2331" width="16.85546875" style="103" customWidth="1"/>
    <col min="2332" max="2332" width="37" style="103" customWidth="1"/>
    <col min="2333" max="2333" width="23.7109375" style="103" customWidth="1"/>
    <col min="2334" max="2334" width="27.85546875" style="103" customWidth="1"/>
    <col min="2335" max="2335" width="15.85546875" style="103" customWidth="1"/>
    <col min="2336" max="2336" width="21.85546875" style="103" customWidth="1"/>
    <col min="2337" max="2339" width="19.42578125" style="103" customWidth="1"/>
    <col min="2340" max="2560" width="9.140625" style="103"/>
    <col min="2561" max="2561" width="16" style="103" bestFit="1" customWidth="1"/>
    <col min="2562" max="2562" width="36" style="103" customWidth="1"/>
    <col min="2563" max="2563" width="6" style="103" customWidth="1"/>
    <col min="2564" max="2564" width="6.7109375" style="103" customWidth="1"/>
    <col min="2565" max="2585" width="3.140625" style="103" customWidth="1"/>
    <col min="2586" max="2586" width="7.7109375" style="103" customWidth="1"/>
    <col min="2587" max="2587" width="16.85546875" style="103" customWidth="1"/>
    <col min="2588" max="2588" width="37" style="103" customWidth="1"/>
    <col min="2589" max="2589" width="23.7109375" style="103" customWidth="1"/>
    <col min="2590" max="2590" width="27.85546875" style="103" customWidth="1"/>
    <col min="2591" max="2591" width="15.85546875" style="103" customWidth="1"/>
    <col min="2592" max="2592" width="21.85546875" style="103" customWidth="1"/>
    <col min="2593" max="2595" width="19.42578125" style="103" customWidth="1"/>
    <col min="2596" max="2816" width="9.140625" style="103"/>
    <col min="2817" max="2817" width="16" style="103" bestFit="1" customWidth="1"/>
    <col min="2818" max="2818" width="36" style="103" customWidth="1"/>
    <col min="2819" max="2819" width="6" style="103" customWidth="1"/>
    <col min="2820" max="2820" width="6.7109375" style="103" customWidth="1"/>
    <col min="2821" max="2841" width="3.140625" style="103" customWidth="1"/>
    <col min="2842" max="2842" width="7.7109375" style="103" customWidth="1"/>
    <col min="2843" max="2843" width="16.85546875" style="103" customWidth="1"/>
    <col min="2844" max="2844" width="37" style="103" customWidth="1"/>
    <col min="2845" max="2845" width="23.7109375" style="103" customWidth="1"/>
    <col min="2846" max="2846" width="27.85546875" style="103" customWidth="1"/>
    <col min="2847" max="2847" width="15.85546875" style="103" customWidth="1"/>
    <col min="2848" max="2848" width="21.85546875" style="103" customWidth="1"/>
    <col min="2849" max="2851" width="19.42578125" style="103" customWidth="1"/>
    <col min="2852" max="3072" width="9.140625" style="103"/>
    <col min="3073" max="3073" width="16" style="103" bestFit="1" customWidth="1"/>
    <col min="3074" max="3074" width="36" style="103" customWidth="1"/>
    <col min="3075" max="3075" width="6" style="103" customWidth="1"/>
    <col min="3076" max="3076" width="6.7109375" style="103" customWidth="1"/>
    <col min="3077" max="3097" width="3.140625" style="103" customWidth="1"/>
    <col min="3098" max="3098" width="7.7109375" style="103" customWidth="1"/>
    <col min="3099" max="3099" width="16.85546875" style="103" customWidth="1"/>
    <col min="3100" max="3100" width="37" style="103" customWidth="1"/>
    <col min="3101" max="3101" width="23.7109375" style="103" customWidth="1"/>
    <col min="3102" max="3102" width="27.85546875" style="103" customWidth="1"/>
    <col min="3103" max="3103" width="15.85546875" style="103" customWidth="1"/>
    <col min="3104" max="3104" width="21.85546875" style="103" customWidth="1"/>
    <col min="3105" max="3107" width="19.42578125" style="103" customWidth="1"/>
    <col min="3108" max="3328" width="9.140625" style="103"/>
    <col min="3329" max="3329" width="16" style="103" bestFit="1" customWidth="1"/>
    <col min="3330" max="3330" width="36" style="103" customWidth="1"/>
    <col min="3331" max="3331" width="6" style="103" customWidth="1"/>
    <col min="3332" max="3332" width="6.7109375" style="103" customWidth="1"/>
    <col min="3333" max="3353" width="3.140625" style="103" customWidth="1"/>
    <col min="3354" max="3354" width="7.7109375" style="103" customWidth="1"/>
    <col min="3355" max="3355" width="16.85546875" style="103" customWidth="1"/>
    <col min="3356" max="3356" width="37" style="103" customWidth="1"/>
    <col min="3357" max="3357" width="23.7109375" style="103" customWidth="1"/>
    <col min="3358" max="3358" width="27.85546875" style="103" customWidth="1"/>
    <col min="3359" max="3359" width="15.85546875" style="103" customWidth="1"/>
    <col min="3360" max="3360" width="21.85546875" style="103" customWidth="1"/>
    <col min="3361" max="3363" width="19.42578125" style="103" customWidth="1"/>
    <col min="3364" max="3584" width="9.140625" style="103"/>
    <col min="3585" max="3585" width="16" style="103" bestFit="1" customWidth="1"/>
    <col min="3586" max="3586" width="36" style="103" customWidth="1"/>
    <col min="3587" max="3587" width="6" style="103" customWidth="1"/>
    <col min="3588" max="3588" width="6.7109375" style="103" customWidth="1"/>
    <col min="3589" max="3609" width="3.140625" style="103" customWidth="1"/>
    <col min="3610" max="3610" width="7.7109375" style="103" customWidth="1"/>
    <col min="3611" max="3611" width="16.85546875" style="103" customWidth="1"/>
    <col min="3612" max="3612" width="37" style="103" customWidth="1"/>
    <col min="3613" max="3613" width="23.7109375" style="103" customWidth="1"/>
    <col min="3614" max="3614" width="27.85546875" style="103" customWidth="1"/>
    <col min="3615" max="3615" width="15.85546875" style="103" customWidth="1"/>
    <col min="3616" max="3616" width="21.85546875" style="103" customWidth="1"/>
    <col min="3617" max="3619" width="19.42578125" style="103" customWidth="1"/>
    <col min="3620" max="3840" width="9.140625" style="103"/>
    <col min="3841" max="3841" width="16" style="103" bestFit="1" customWidth="1"/>
    <col min="3842" max="3842" width="36" style="103" customWidth="1"/>
    <col min="3843" max="3843" width="6" style="103" customWidth="1"/>
    <col min="3844" max="3844" width="6.7109375" style="103" customWidth="1"/>
    <col min="3845" max="3865" width="3.140625" style="103" customWidth="1"/>
    <col min="3866" max="3866" width="7.7109375" style="103" customWidth="1"/>
    <col min="3867" max="3867" width="16.85546875" style="103" customWidth="1"/>
    <col min="3868" max="3868" width="37" style="103" customWidth="1"/>
    <col min="3869" max="3869" width="23.7109375" style="103" customWidth="1"/>
    <col min="3870" max="3870" width="27.85546875" style="103" customWidth="1"/>
    <col min="3871" max="3871" width="15.85546875" style="103" customWidth="1"/>
    <col min="3872" max="3872" width="21.85546875" style="103" customWidth="1"/>
    <col min="3873" max="3875" width="19.42578125" style="103" customWidth="1"/>
    <col min="3876" max="4096" width="9.140625" style="103"/>
    <col min="4097" max="4097" width="16" style="103" bestFit="1" customWidth="1"/>
    <col min="4098" max="4098" width="36" style="103" customWidth="1"/>
    <col min="4099" max="4099" width="6" style="103" customWidth="1"/>
    <col min="4100" max="4100" width="6.7109375" style="103" customWidth="1"/>
    <col min="4101" max="4121" width="3.140625" style="103" customWidth="1"/>
    <col min="4122" max="4122" width="7.7109375" style="103" customWidth="1"/>
    <col min="4123" max="4123" width="16.85546875" style="103" customWidth="1"/>
    <col min="4124" max="4124" width="37" style="103" customWidth="1"/>
    <col min="4125" max="4125" width="23.7109375" style="103" customWidth="1"/>
    <col min="4126" max="4126" width="27.85546875" style="103" customWidth="1"/>
    <col min="4127" max="4127" width="15.85546875" style="103" customWidth="1"/>
    <col min="4128" max="4128" width="21.85546875" style="103" customWidth="1"/>
    <col min="4129" max="4131" width="19.42578125" style="103" customWidth="1"/>
    <col min="4132" max="4352" width="9.140625" style="103"/>
    <col min="4353" max="4353" width="16" style="103" bestFit="1" customWidth="1"/>
    <col min="4354" max="4354" width="36" style="103" customWidth="1"/>
    <col min="4355" max="4355" width="6" style="103" customWidth="1"/>
    <col min="4356" max="4356" width="6.7109375" style="103" customWidth="1"/>
    <col min="4357" max="4377" width="3.140625" style="103" customWidth="1"/>
    <col min="4378" max="4378" width="7.7109375" style="103" customWidth="1"/>
    <col min="4379" max="4379" width="16.85546875" style="103" customWidth="1"/>
    <col min="4380" max="4380" width="37" style="103" customWidth="1"/>
    <col min="4381" max="4381" width="23.7109375" style="103" customWidth="1"/>
    <col min="4382" max="4382" width="27.85546875" style="103" customWidth="1"/>
    <col min="4383" max="4383" width="15.85546875" style="103" customWidth="1"/>
    <col min="4384" max="4384" width="21.85546875" style="103" customWidth="1"/>
    <col min="4385" max="4387" width="19.42578125" style="103" customWidth="1"/>
    <col min="4388" max="4608" width="9.140625" style="103"/>
    <col min="4609" max="4609" width="16" style="103" bestFit="1" customWidth="1"/>
    <col min="4610" max="4610" width="36" style="103" customWidth="1"/>
    <col min="4611" max="4611" width="6" style="103" customWidth="1"/>
    <col min="4612" max="4612" width="6.7109375" style="103" customWidth="1"/>
    <col min="4613" max="4633" width="3.140625" style="103" customWidth="1"/>
    <col min="4634" max="4634" width="7.7109375" style="103" customWidth="1"/>
    <col min="4635" max="4635" width="16.85546875" style="103" customWidth="1"/>
    <col min="4636" max="4636" width="37" style="103" customWidth="1"/>
    <col min="4637" max="4637" width="23.7109375" style="103" customWidth="1"/>
    <col min="4638" max="4638" width="27.85546875" style="103" customWidth="1"/>
    <col min="4639" max="4639" width="15.85546875" style="103" customWidth="1"/>
    <col min="4640" max="4640" width="21.85546875" style="103" customWidth="1"/>
    <col min="4641" max="4643" width="19.42578125" style="103" customWidth="1"/>
    <col min="4644" max="4864" width="9.140625" style="103"/>
    <col min="4865" max="4865" width="16" style="103" bestFit="1" customWidth="1"/>
    <col min="4866" max="4866" width="36" style="103" customWidth="1"/>
    <col min="4867" max="4867" width="6" style="103" customWidth="1"/>
    <col min="4868" max="4868" width="6.7109375" style="103" customWidth="1"/>
    <col min="4869" max="4889" width="3.140625" style="103" customWidth="1"/>
    <col min="4890" max="4890" width="7.7109375" style="103" customWidth="1"/>
    <col min="4891" max="4891" width="16.85546875" style="103" customWidth="1"/>
    <col min="4892" max="4892" width="37" style="103" customWidth="1"/>
    <col min="4893" max="4893" width="23.7109375" style="103" customWidth="1"/>
    <col min="4894" max="4894" width="27.85546875" style="103" customWidth="1"/>
    <col min="4895" max="4895" width="15.85546875" style="103" customWidth="1"/>
    <col min="4896" max="4896" width="21.85546875" style="103" customWidth="1"/>
    <col min="4897" max="4899" width="19.42578125" style="103" customWidth="1"/>
    <col min="4900" max="5120" width="9.140625" style="103"/>
    <col min="5121" max="5121" width="16" style="103" bestFit="1" customWidth="1"/>
    <col min="5122" max="5122" width="36" style="103" customWidth="1"/>
    <col min="5123" max="5123" width="6" style="103" customWidth="1"/>
    <col min="5124" max="5124" width="6.7109375" style="103" customWidth="1"/>
    <col min="5125" max="5145" width="3.140625" style="103" customWidth="1"/>
    <col min="5146" max="5146" width="7.7109375" style="103" customWidth="1"/>
    <col min="5147" max="5147" width="16.85546875" style="103" customWidth="1"/>
    <col min="5148" max="5148" width="37" style="103" customWidth="1"/>
    <col min="5149" max="5149" width="23.7109375" style="103" customWidth="1"/>
    <col min="5150" max="5150" width="27.85546875" style="103" customWidth="1"/>
    <col min="5151" max="5151" width="15.85546875" style="103" customWidth="1"/>
    <col min="5152" max="5152" width="21.85546875" style="103" customWidth="1"/>
    <col min="5153" max="5155" width="19.42578125" style="103" customWidth="1"/>
    <col min="5156" max="5376" width="9.140625" style="103"/>
    <col min="5377" max="5377" width="16" style="103" bestFit="1" customWidth="1"/>
    <col min="5378" max="5378" width="36" style="103" customWidth="1"/>
    <col min="5379" max="5379" width="6" style="103" customWidth="1"/>
    <col min="5380" max="5380" width="6.7109375" style="103" customWidth="1"/>
    <col min="5381" max="5401" width="3.140625" style="103" customWidth="1"/>
    <col min="5402" max="5402" width="7.7109375" style="103" customWidth="1"/>
    <col min="5403" max="5403" width="16.85546875" style="103" customWidth="1"/>
    <col min="5404" max="5404" width="37" style="103" customWidth="1"/>
    <col min="5405" max="5405" width="23.7109375" style="103" customWidth="1"/>
    <col min="5406" max="5406" width="27.85546875" style="103" customWidth="1"/>
    <col min="5407" max="5407" width="15.85546875" style="103" customWidth="1"/>
    <col min="5408" max="5408" width="21.85546875" style="103" customWidth="1"/>
    <col min="5409" max="5411" width="19.42578125" style="103" customWidth="1"/>
    <col min="5412" max="5632" width="9.140625" style="103"/>
    <col min="5633" max="5633" width="16" style="103" bestFit="1" customWidth="1"/>
    <col min="5634" max="5634" width="36" style="103" customWidth="1"/>
    <col min="5635" max="5635" width="6" style="103" customWidth="1"/>
    <col min="5636" max="5636" width="6.7109375" style="103" customWidth="1"/>
    <col min="5637" max="5657" width="3.140625" style="103" customWidth="1"/>
    <col min="5658" max="5658" width="7.7109375" style="103" customWidth="1"/>
    <col min="5659" max="5659" width="16.85546875" style="103" customWidth="1"/>
    <col min="5660" max="5660" width="37" style="103" customWidth="1"/>
    <col min="5661" max="5661" width="23.7109375" style="103" customWidth="1"/>
    <col min="5662" max="5662" width="27.85546875" style="103" customWidth="1"/>
    <col min="5663" max="5663" width="15.85546875" style="103" customWidth="1"/>
    <col min="5664" max="5664" width="21.85546875" style="103" customWidth="1"/>
    <col min="5665" max="5667" width="19.42578125" style="103" customWidth="1"/>
    <col min="5668" max="5888" width="9.140625" style="103"/>
    <col min="5889" max="5889" width="16" style="103" bestFit="1" customWidth="1"/>
    <col min="5890" max="5890" width="36" style="103" customWidth="1"/>
    <col min="5891" max="5891" width="6" style="103" customWidth="1"/>
    <col min="5892" max="5892" width="6.7109375" style="103" customWidth="1"/>
    <col min="5893" max="5913" width="3.140625" style="103" customWidth="1"/>
    <col min="5914" max="5914" width="7.7109375" style="103" customWidth="1"/>
    <col min="5915" max="5915" width="16.85546875" style="103" customWidth="1"/>
    <col min="5916" max="5916" width="37" style="103" customWidth="1"/>
    <col min="5917" max="5917" width="23.7109375" style="103" customWidth="1"/>
    <col min="5918" max="5918" width="27.85546875" style="103" customWidth="1"/>
    <col min="5919" max="5919" width="15.85546875" style="103" customWidth="1"/>
    <col min="5920" max="5920" width="21.85546875" style="103" customWidth="1"/>
    <col min="5921" max="5923" width="19.42578125" style="103" customWidth="1"/>
    <col min="5924" max="6144" width="9.140625" style="103"/>
    <col min="6145" max="6145" width="16" style="103" bestFit="1" customWidth="1"/>
    <col min="6146" max="6146" width="36" style="103" customWidth="1"/>
    <col min="6147" max="6147" width="6" style="103" customWidth="1"/>
    <col min="6148" max="6148" width="6.7109375" style="103" customWidth="1"/>
    <col min="6149" max="6169" width="3.140625" style="103" customWidth="1"/>
    <col min="6170" max="6170" width="7.7109375" style="103" customWidth="1"/>
    <col min="6171" max="6171" width="16.85546875" style="103" customWidth="1"/>
    <col min="6172" max="6172" width="37" style="103" customWidth="1"/>
    <col min="6173" max="6173" width="23.7109375" style="103" customWidth="1"/>
    <col min="6174" max="6174" width="27.85546875" style="103" customWidth="1"/>
    <col min="6175" max="6175" width="15.85546875" style="103" customWidth="1"/>
    <col min="6176" max="6176" width="21.85546875" style="103" customWidth="1"/>
    <col min="6177" max="6179" width="19.42578125" style="103" customWidth="1"/>
    <col min="6180" max="6400" width="9.140625" style="103"/>
    <col min="6401" max="6401" width="16" style="103" bestFit="1" customWidth="1"/>
    <col min="6402" max="6402" width="36" style="103" customWidth="1"/>
    <col min="6403" max="6403" width="6" style="103" customWidth="1"/>
    <col min="6404" max="6404" width="6.7109375" style="103" customWidth="1"/>
    <col min="6405" max="6425" width="3.140625" style="103" customWidth="1"/>
    <col min="6426" max="6426" width="7.7109375" style="103" customWidth="1"/>
    <col min="6427" max="6427" width="16.85546875" style="103" customWidth="1"/>
    <col min="6428" max="6428" width="37" style="103" customWidth="1"/>
    <col min="6429" max="6429" width="23.7109375" style="103" customWidth="1"/>
    <col min="6430" max="6430" width="27.85546875" style="103" customWidth="1"/>
    <col min="6431" max="6431" width="15.85546875" style="103" customWidth="1"/>
    <col min="6432" max="6432" width="21.85546875" style="103" customWidth="1"/>
    <col min="6433" max="6435" width="19.42578125" style="103" customWidth="1"/>
    <col min="6436" max="6656" width="9.140625" style="103"/>
    <col min="6657" max="6657" width="16" style="103" bestFit="1" customWidth="1"/>
    <col min="6658" max="6658" width="36" style="103" customWidth="1"/>
    <col min="6659" max="6659" width="6" style="103" customWidth="1"/>
    <col min="6660" max="6660" width="6.7109375" style="103" customWidth="1"/>
    <col min="6661" max="6681" width="3.140625" style="103" customWidth="1"/>
    <col min="6682" max="6682" width="7.7109375" style="103" customWidth="1"/>
    <col min="6683" max="6683" width="16.85546875" style="103" customWidth="1"/>
    <col min="6684" max="6684" width="37" style="103" customWidth="1"/>
    <col min="6685" max="6685" width="23.7109375" style="103" customWidth="1"/>
    <col min="6686" max="6686" width="27.85546875" style="103" customWidth="1"/>
    <col min="6687" max="6687" width="15.85546875" style="103" customWidth="1"/>
    <col min="6688" max="6688" width="21.85546875" style="103" customWidth="1"/>
    <col min="6689" max="6691" width="19.42578125" style="103" customWidth="1"/>
    <col min="6692" max="6912" width="9.140625" style="103"/>
    <col min="6913" max="6913" width="16" style="103" bestFit="1" customWidth="1"/>
    <col min="6914" max="6914" width="36" style="103" customWidth="1"/>
    <col min="6915" max="6915" width="6" style="103" customWidth="1"/>
    <col min="6916" max="6916" width="6.7109375" style="103" customWidth="1"/>
    <col min="6917" max="6937" width="3.140625" style="103" customWidth="1"/>
    <col min="6938" max="6938" width="7.7109375" style="103" customWidth="1"/>
    <col min="6939" max="6939" width="16.85546875" style="103" customWidth="1"/>
    <col min="6940" max="6940" width="37" style="103" customWidth="1"/>
    <col min="6941" max="6941" width="23.7109375" style="103" customWidth="1"/>
    <col min="6942" max="6942" width="27.85546875" style="103" customWidth="1"/>
    <col min="6943" max="6943" width="15.85546875" style="103" customWidth="1"/>
    <col min="6944" max="6944" width="21.85546875" style="103" customWidth="1"/>
    <col min="6945" max="6947" width="19.42578125" style="103" customWidth="1"/>
    <col min="6948" max="7168" width="9.140625" style="103"/>
    <col min="7169" max="7169" width="16" style="103" bestFit="1" customWidth="1"/>
    <col min="7170" max="7170" width="36" style="103" customWidth="1"/>
    <col min="7171" max="7171" width="6" style="103" customWidth="1"/>
    <col min="7172" max="7172" width="6.7109375" style="103" customWidth="1"/>
    <col min="7173" max="7193" width="3.140625" style="103" customWidth="1"/>
    <col min="7194" max="7194" width="7.7109375" style="103" customWidth="1"/>
    <col min="7195" max="7195" width="16.85546875" style="103" customWidth="1"/>
    <col min="7196" max="7196" width="37" style="103" customWidth="1"/>
    <col min="7197" max="7197" width="23.7109375" style="103" customWidth="1"/>
    <col min="7198" max="7198" width="27.85546875" style="103" customWidth="1"/>
    <col min="7199" max="7199" width="15.85546875" style="103" customWidth="1"/>
    <col min="7200" max="7200" width="21.85546875" style="103" customWidth="1"/>
    <col min="7201" max="7203" width="19.42578125" style="103" customWidth="1"/>
    <col min="7204" max="7424" width="9.140625" style="103"/>
    <col min="7425" max="7425" width="16" style="103" bestFit="1" customWidth="1"/>
    <col min="7426" max="7426" width="36" style="103" customWidth="1"/>
    <col min="7427" max="7427" width="6" style="103" customWidth="1"/>
    <col min="7428" max="7428" width="6.7109375" style="103" customWidth="1"/>
    <col min="7429" max="7449" width="3.140625" style="103" customWidth="1"/>
    <col min="7450" max="7450" width="7.7109375" style="103" customWidth="1"/>
    <col min="7451" max="7451" width="16.85546875" style="103" customWidth="1"/>
    <col min="7452" max="7452" width="37" style="103" customWidth="1"/>
    <col min="7453" max="7453" width="23.7109375" style="103" customWidth="1"/>
    <col min="7454" max="7454" width="27.85546875" style="103" customWidth="1"/>
    <col min="7455" max="7455" width="15.85546875" style="103" customWidth="1"/>
    <col min="7456" max="7456" width="21.85546875" style="103" customWidth="1"/>
    <col min="7457" max="7459" width="19.42578125" style="103" customWidth="1"/>
    <col min="7460" max="7680" width="9.140625" style="103"/>
    <col min="7681" max="7681" width="16" style="103" bestFit="1" customWidth="1"/>
    <col min="7682" max="7682" width="36" style="103" customWidth="1"/>
    <col min="7683" max="7683" width="6" style="103" customWidth="1"/>
    <col min="7684" max="7684" width="6.7109375" style="103" customWidth="1"/>
    <col min="7685" max="7705" width="3.140625" style="103" customWidth="1"/>
    <col min="7706" max="7706" width="7.7109375" style="103" customWidth="1"/>
    <col min="7707" max="7707" width="16.85546875" style="103" customWidth="1"/>
    <col min="7708" max="7708" width="37" style="103" customWidth="1"/>
    <col min="7709" max="7709" width="23.7109375" style="103" customWidth="1"/>
    <col min="7710" max="7710" width="27.85546875" style="103" customWidth="1"/>
    <col min="7711" max="7711" width="15.85546875" style="103" customWidth="1"/>
    <col min="7712" max="7712" width="21.85546875" style="103" customWidth="1"/>
    <col min="7713" max="7715" width="19.42578125" style="103" customWidth="1"/>
    <col min="7716" max="7936" width="9.140625" style="103"/>
    <col min="7937" max="7937" width="16" style="103" bestFit="1" customWidth="1"/>
    <col min="7938" max="7938" width="36" style="103" customWidth="1"/>
    <col min="7939" max="7939" width="6" style="103" customWidth="1"/>
    <col min="7940" max="7940" width="6.7109375" style="103" customWidth="1"/>
    <col min="7941" max="7961" width="3.140625" style="103" customWidth="1"/>
    <col min="7962" max="7962" width="7.7109375" style="103" customWidth="1"/>
    <col min="7963" max="7963" width="16.85546875" style="103" customWidth="1"/>
    <col min="7964" max="7964" width="37" style="103" customWidth="1"/>
    <col min="7965" max="7965" width="23.7109375" style="103" customWidth="1"/>
    <col min="7966" max="7966" width="27.85546875" style="103" customWidth="1"/>
    <col min="7967" max="7967" width="15.85546875" style="103" customWidth="1"/>
    <col min="7968" max="7968" width="21.85546875" style="103" customWidth="1"/>
    <col min="7969" max="7971" width="19.42578125" style="103" customWidth="1"/>
    <col min="7972" max="8192" width="9.140625" style="103"/>
    <col min="8193" max="8193" width="16" style="103" bestFit="1" customWidth="1"/>
    <col min="8194" max="8194" width="36" style="103" customWidth="1"/>
    <col min="8195" max="8195" width="6" style="103" customWidth="1"/>
    <col min="8196" max="8196" width="6.7109375" style="103" customWidth="1"/>
    <col min="8197" max="8217" width="3.140625" style="103" customWidth="1"/>
    <col min="8218" max="8218" width="7.7109375" style="103" customWidth="1"/>
    <col min="8219" max="8219" width="16.85546875" style="103" customWidth="1"/>
    <col min="8220" max="8220" width="37" style="103" customWidth="1"/>
    <col min="8221" max="8221" width="23.7109375" style="103" customWidth="1"/>
    <col min="8222" max="8222" width="27.85546875" style="103" customWidth="1"/>
    <col min="8223" max="8223" width="15.85546875" style="103" customWidth="1"/>
    <col min="8224" max="8224" width="21.85546875" style="103" customWidth="1"/>
    <col min="8225" max="8227" width="19.42578125" style="103" customWidth="1"/>
    <col min="8228" max="8448" width="9.140625" style="103"/>
    <col min="8449" max="8449" width="16" style="103" bestFit="1" customWidth="1"/>
    <col min="8450" max="8450" width="36" style="103" customWidth="1"/>
    <col min="8451" max="8451" width="6" style="103" customWidth="1"/>
    <col min="8452" max="8452" width="6.7109375" style="103" customWidth="1"/>
    <col min="8453" max="8473" width="3.140625" style="103" customWidth="1"/>
    <col min="8474" max="8474" width="7.7109375" style="103" customWidth="1"/>
    <col min="8475" max="8475" width="16.85546875" style="103" customWidth="1"/>
    <col min="8476" max="8476" width="37" style="103" customWidth="1"/>
    <col min="8477" max="8477" width="23.7109375" style="103" customWidth="1"/>
    <col min="8478" max="8478" width="27.85546875" style="103" customWidth="1"/>
    <col min="8479" max="8479" width="15.85546875" style="103" customWidth="1"/>
    <col min="8480" max="8480" width="21.85546875" style="103" customWidth="1"/>
    <col min="8481" max="8483" width="19.42578125" style="103" customWidth="1"/>
    <col min="8484" max="8704" width="9.140625" style="103"/>
    <col min="8705" max="8705" width="16" style="103" bestFit="1" customWidth="1"/>
    <col min="8706" max="8706" width="36" style="103" customWidth="1"/>
    <col min="8707" max="8707" width="6" style="103" customWidth="1"/>
    <col min="8708" max="8708" width="6.7109375" style="103" customWidth="1"/>
    <col min="8709" max="8729" width="3.140625" style="103" customWidth="1"/>
    <col min="8730" max="8730" width="7.7109375" style="103" customWidth="1"/>
    <col min="8731" max="8731" width="16.85546875" style="103" customWidth="1"/>
    <col min="8732" max="8732" width="37" style="103" customWidth="1"/>
    <col min="8733" max="8733" width="23.7109375" style="103" customWidth="1"/>
    <col min="8734" max="8734" width="27.85546875" style="103" customWidth="1"/>
    <col min="8735" max="8735" width="15.85546875" style="103" customWidth="1"/>
    <col min="8736" max="8736" width="21.85546875" style="103" customWidth="1"/>
    <col min="8737" max="8739" width="19.42578125" style="103" customWidth="1"/>
    <col min="8740" max="8960" width="9.140625" style="103"/>
    <col min="8961" max="8961" width="16" style="103" bestFit="1" customWidth="1"/>
    <col min="8962" max="8962" width="36" style="103" customWidth="1"/>
    <col min="8963" max="8963" width="6" style="103" customWidth="1"/>
    <col min="8964" max="8964" width="6.7109375" style="103" customWidth="1"/>
    <col min="8965" max="8985" width="3.140625" style="103" customWidth="1"/>
    <col min="8986" max="8986" width="7.7109375" style="103" customWidth="1"/>
    <col min="8987" max="8987" width="16.85546875" style="103" customWidth="1"/>
    <col min="8988" max="8988" width="37" style="103" customWidth="1"/>
    <col min="8989" max="8989" width="23.7109375" style="103" customWidth="1"/>
    <col min="8990" max="8990" width="27.85546875" style="103" customWidth="1"/>
    <col min="8991" max="8991" width="15.85546875" style="103" customWidth="1"/>
    <col min="8992" max="8992" width="21.85546875" style="103" customWidth="1"/>
    <col min="8993" max="8995" width="19.42578125" style="103" customWidth="1"/>
    <col min="8996" max="9216" width="9.140625" style="103"/>
    <col min="9217" max="9217" width="16" style="103" bestFit="1" customWidth="1"/>
    <col min="9218" max="9218" width="36" style="103" customWidth="1"/>
    <col min="9219" max="9219" width="6" style="103" customWidth="1"/>
    <col min="9220" max="9220" width="6.7109375" style="103" customWidth="1"/>
    <col min="9221" max="9241" width="3.140625" style="103" customWidth="1"/>
    <col min="9242" max="9242" width="7.7109375" style="103" customWidth="1"/>
    <col min="9243" max="9243" width="16.85546875" style="103" customWidth="1"/>
    <col min="9244" max="9244" width="37" style="103" customWidth="1"/>
    <col min="9245" max="9245" width="23.7109375" style="103" customWidth="1"/>
    <col min="9246" max="9246" width="27.85546875" style="103" customWidth="1"/>
    <col min="9247" max="9247" width="15.85546875" style="103" customWidth="1"/>
    <col min="9248" max="9248" width="21.85546875" style="103" customWidth="1"/>
    <col min="9249" max="9251" width="19.42578125" style="103" customWidth="1"/>
    <col min="9252" max="9472" width="9.140625" style="103"/>
    <col min="9473" max="9473" width="16" style="103" bestFit="1" customWidth="1"/>
    <col min="9474" max="9474" width="36" style="103" customWidth="1"/>
    <col min="9475" max="9475" width="6" style="103" customWidth="1"/>
    <col min="9476" max="9476" width="6.7109375" style="103" customWidth="1"/>
    <col min="9477" max="9497" width="3.140625" style="103" customWidth="1"/>
    <col min="9498" max="9498" width="7.7109375" style="103" customWidth="1"/>
    <col min="9499" max="9499" width="16.85546875" style="103" customWidth="1"/>
    <col min="9500" max="9500" width="37" style="103" customWidth="1"/>
    <col min="9501" max="9501" width="23.7109375" style="103" customWidth="1"/>
    <col min="9502" max="9502" width="27.85546875" style="103" customWidth="1"/>
    <col min="9503" max="9503" width="15.85546875" style="103" customWidth="1"/>
    <col min="9504" max="9504" width="21.85546875" style="103" customWidth="1"/>
    <col min="9505" max="9507" width="19.42578125" style="103" customWidth="1"/>
    <col min="9508" max="9728" width="9.140625" style="103"/>
    <col min="9729" max="9729" width="16" style="103" bestFit="1" customWidth="1"/>
    <col min="9730" max="9730" width="36" style="103" customWidth="1"/>
    <col min="9731" max="9731" width="6" style="103" customWidth="1"/>
    <col min="9732" max="9732" width="6.7109375" style="103" customWidth="1"/>
    <col min="9733" max="9753" width="3.140625" style="103" customWidth="1"/>
    <col min="9754" max="9754" width="7.7109375" style="103" customWidth="1"/>
    <col min="9755" max="9755" width="16.85546875" style="103" customWidth="1"/>
    <col min="9756" max="9756" width="37" style="103" customWidth="1"/>
    <col min="9757" max="9757" width="23.7109375" style="103" customWidth="1"/>
    <col min="9758" max="9758" width="27.85546875" style="103" customWidth="1"/>
    <col min="9759" max="9759" width="15.85546875" style="103" customWidth="1"/>
    <col min="9760" max="9760" width="21.85546875" style="103" customWidth="1"/>
    <col min="9761" max="9763" width="19.42578125" style="103" customWidth="1"/>
    <col min="9764" max="9984" width="9.140625" style="103"/>
    <col min="9985" max="9985" width="16" style="103" bestFit="1" customWidth="1"/>
    <col min="9986" max="9986" width="36" style="103" customWidth="1"/>
    <col min="9987" max="9987" width="6" style="103" customWidth="1"/>
    <col min="9988" max="9988" width="6.7109375" style="103" customWidth="1"/>
    <col min="9989" max="10009" width="3.140625" style="103" customWidth="1"/>
    <col min="10010" max="10010" width="7.7109375" style="103" customWidth="1"/>
    <col min="10011" max="10011" width="16.85546875" style="103" customWidth="1"/>
    <col min="10012" max="10012" width="37" style="103" customWidth="1"/>
    <col min="10013" max="10013" width="23.7109375" style="103" customWidth="1"/>
    <col min="10014" max="10014" width="27.85546875" style="103" customWidth="1"/>
    <col min="10015" max="10015" width="15.85546875" style="103" customWidth="1"/>
    <col min="10016" max="10016" width="21.85546875" style="103" customWidth="1"/>
    <col min="10017" max="10019" width="19.42578125" style="103" customWidth="1"/>
    <col min="10020" max="10240" width="9.140625" style="103"/>
    <col min="10241" max="10241" width="16" style="103" bestFit="1" customWidth="1"/>
    <col min="10242" max="10242" width="36" style="103" customWidth="1"/>
    <col min="10243" max="10243" width="6" style="103" customWidth="1"/>
    <col min="10244" max="10244" width="6.7109375" style="103" customWidth="1"/>
    <col min="10245" max="10265" width="3.140625" style="103" customWidth="1"/>
    <col min="10266" max="10266" width="7.7109375" style="103" customWidth="1"/>
    <col min="10267" max="10267" width="16.85546875" style="103" customWidth="1"/>
    <col min="10268" max="10268" width="37" style="103" customWidth="1"/>
    <col min="10269" max="10269" width="23.7109375" style="103" customWidth="1"/>
    <col min="10270" max="10270" width="27.85546875" style="103" customWidth="1"/>
    <col min="10271" max="10271" width="15.85546875" style="103" customWidth="1"/>
    <col min="10272" max="10272" width="21.85546875" style="103" customWidth="1"/>
    <col min="10273" max="10275" width="19.42578125" style="103" customWidth="1"/>
    <col min="10276" max="10496" width="9.140625" style="103"/>
    <col min="10497" max="10497" width="16" style="103" bestFit="1" customWidth="1"/>
    <col min="10498" max="10498" width="36" style="103" customWidth="1"/>
    <col min="10499" max="10499" width="6" style="103" customWidth="1"/>
    <col min="10500" max="10500" width="6.7109375" style="103" customWidth="1"/>
    <col min="10501" max="10521" width="3.140625" style="103" customWidth="1"/>
    <col min="10522" max="10522" width="7.7109375" style="103" customWidth="1"/>
    <col min="10523" max="10523" width="16.85546875" style="103" customWidth="1"/>
    <col min="10524" max="10524" width="37" style="103" customWidth="1"/>
    <col min="10525" max="10525" width="23.7109375" style="103" customWidth="1"/>
    <col min="10526" max="10526" width="27.85546875" style="103" customWidth="1"/>
    <col min="10527" max="10527" width="15.85546875" style="103" customWidth="1"/>
    <col min="10528" max="10528" width="21.85546875" style="103" customWidth="1"/>
    <col min="10529" max="10531" width="19.42578125" style="103" customWidth="1"/>
    <col min="10532" max="10752" width="9.140625" style="103"/>
    <col min="10753" max="10753" width="16" style="103" bestFit="1" customWidth="1"/>
    <col min="10754" max="10754" width="36" style="103" customWidth="1"/>
    <col min="10755" max="10755" width="6" style="103" customWidth="1"/>
    <col min="10756" max="10756" width="6.7109375" style="103" customWidth="1"/>
    <col min="10757" max="10777" width="3.140625" style="103" customWidth="1"/>
    <col min="10778" max="10778" width="7.7109375" style="103" customWidth="1"/>
    <col min="10779" max="10779" width="16.85546875" style="103" customWidth="1"/>
    <col min="10780" max="10780" width="37" style="103" customWidth="1"/>
    <col min="10781" max="10781" width="23.7109375" style="103" customWidth="1"/>
    <col min="10782" max="10782" width="27.85546875" style="103" customWidth="1"/>
    <col min="10783" max="10783" width="15.85546875" style="103" customWidth="1"/>
    <col min="10784" max="10784" width="21.85546875" style="103" customWidth="1"/>
    <col min="10785" max="10787" width="19.42578125" style="103" customWidth="1"/>
    <col min="10788" max="11008" width="9.140625" style="103"/>
    <col min="11009" max="11009" width="16" style="103" bestFit="1" customWidth="1"/>
    <col min="11010" max="11010" width="36" style="103" customWidth="1"/>
    <col min="11011" max="11011" width="6" style="103" customWidth="1"/>
    <col min="11012" max="11012" width="6.7109375" style="103" customWidth="1"/>
    <col min="11013" max="11033" width="3.140625" style="103" customWidth="1"/>
    <col min="11034" max="11034" width="7.7109375" style="103" customWidth="1"/>
    <col min="11035" max="11035" width="16.85546875" style="103" customWidth="1"/>
    <col min="11036" max="11036" width="37" style="103" customWidth="1"/>
    <col min="11037" max="11037" width="23.7109375" style="103" customWidth="1"/>
    <col min="11038" max="11038" width="27.85546875" style="103" customWidth="1"/>
    <col min="11039" max="11039" width="15.85546875" style="103" customWidth="1"/>
    <col min="11040" max="11040" width="21.85546875" style="103" customWidth="1"/>
    <col min="11041" max="11043" width="19.42578125" style="103" customWidth="1"/>
    <col min="11044" max="11264" width="9.140625" style="103"/>
    <col min="11265" max="11265" width="16" style="103" bestFit="1" customWidth="1"/>
    <col min="11266" max="11266" width="36" style="103" customWidth="1"/>
    <col min="11267" max="11267" width="6" style="103" customWidth="1"/>
    <col min="11268" max="11268" width="6.7109375" style="103" customWidth="1"/>
    <col min="11269" max="11289" width="3.140625" style="103" customWidth="1"/>
    <col min="11290" max="11290" width="7.7109375" style="103" customWidth="1"/>
    <col min="11291" max="11291" width="16.85546875" style="103" customWidth="1"/>
    <col min="11292" max="11292" width="37" style="103" customWidth="1"/>
    <col min="11293" max="11293" width="23.7109375" style="103" customWidth="1"/>
    <col min="11294" max="11294" width="27.85546875" style="103" customWidth="1"/>
    <col min="11295" max="11295" width="15.85546875" style="103" customWidth="1"/>
    <col min="11296" max="11296" width="21.85546875" style="103" customWidth="1"/>
    <col min="11297" max="11299" width="19.42578125" style="103" customWidth="1"/>
    <col min="11300" max="11520" width="9.140625" style="103"/>
    <col min="11521" max="11521" width="16" style="103" bestFit="1" customWidth="1"/>
    <col min="11522" max="11522" width="36" style="103" customWidth="1"/>
    <col min="11523" max="11523" width="6" style="103" customWidth="1"/>
    <col min="11524" max="11524" width="6.7109375" style="103" customWidth="1"/>
    <col min="11525" max="11545" width="3.140625" style="103" customWidth="1"/>
    <col min="11546" max="11546" width="7.7109375" style="103" customWidth="1"/>
    <col min="11547" max="11547" width="16.85546875" style="103" customWidth="1"/>
    <col min="11548" max="11548" width="37" style="103" customWidth="1"/>
    <col min="11549" max="11549" width="23.7109375" style="103" customWidth="1"/>
    <col min="11550" max="11550" width="27.85546875" style="103" customWidth="1"/>
    <col min="11551" max="11551" width="15.85546875" style="103" customWidth="1"/>
    <col min="11552" max="11552" width="21.85546875" style="103" customWidth="1"/>
    <col min="11553" max="11555" width="19.42578125" style="103" customWidth="1"/>
    <col min="11556" max="11776" width="9.140625" style="103"/>
    <col min="11777" max="11777" width="16" style="103" bestFit="1" customWidth="1"/>
    <col min="11778" max="11778" width="36" style="103" customWidth="1"/>
    <col min="11779" max="11779" width="6" style="103" customWidth="1"/>
    <col min="11780" max="11780" width="6.7109375" style="103" customWidth="1"/>
    <col min="11781" max="11801" width="3.140625" style="103" customWidth="1"/>
    <col min="11802" max="11802" width="7.7109375" style="103" customWidth="1"/>
    <col min="11803" max="11803" width="16.85546875" style="103" customWidth="1"/>
    <col min="11804" max="11804" width="37" style="103" customWidth="1"/>
    <col min="11805" max="11805" width="23.7109375" style="103" customWidth="1"/>
    <col min="11806" max="11806" width="27.85546875" style="103" customWidth="1"/>
    <col min="11807" max="11807" width="15.85546875" style="103" customWidth="1"/>
    <col min="11808" max="11808" width="21.85546875" style="103" customWidth="1"/>
    <col min="11809" max="11811" width="19.42578125" style="103" customWidth="1"/>
    <col min="11812" max="12032" width="9.140625" style="103"/>
    <col min="12033" max="12033" width="16" style="103" bestFit="1" customWidth="1"/>
    <col min="12034" max="12034" width="36" style="103" customWidth="1"/>
    <col min="12035" max="12035" width="6" style="103" customWidth="1"/>
    <col min="12036" max="12036" width="6.7109375" style="103" customWidth="1"/>
    <col min="12037" max="12057" width="3.140625" style="103" customWidth="1"/>
    <col min="12058" max="12058" width="7.7109375" style="103" customWidth="1"/>
    <col min="12059" max="12059" width="16.85546875" style="103" customWidth="1"/>
    <col min="12060" max="12060" width="37" style="103" customWidth="1"/>
    <col min="12061" max="12061" width="23.7109375" style="103" customWidth="1"/>
    <col min="12062" max="12062" width="27.85546875" style="103" customWidth="1"/>
    <col min="12063" max="12063" width="15.85546875" style="103" customWidth="1"/>
    <col min="12064" max="12064" width="21.85546875" style="103" customWidth="1"/>
    <col min="12065" max="12067" width="19.42578125" style="103" customWidth="1"/>
    <col min="12068" max="12288" width="9.140625" style="103"/>
    <col min="12289" max="12289" width="16" style="103" bestFit="1" customWidth="1"/>
    <col min="12290" max="12290" width="36" style="103" customWidth="1"/>
    <col min="12291" max="12291" width="6" style="103" customWidth="1"/>
    <col min="12292" max="12292" width="6.7109375" style="103" customWidth="1"/>
    <col min="12293" max="12313" width="3.140625" style="103" customWidth="1"/>
    <col min="12314" max="12314" width="7.7109375" style="103" customWidth="1"/>
    <col min="12315" max="12315" width="16.85546875" style="103" customWidth="1"/>
    <col min="12316" max="12316" width="37" style="103" customWidth="1"/>
    <col min="12317" max="12317" width="23.7109375" style="103" customWidth="1"/>
    <col min="12318" max="12318" width="27.85546875" style="103" customWidth="1"/>
    <col min="12319" max="12319" width="15.85546875" style="103" customWidth="1"/>
    <col min="12320" max="12320" width="21.85546875" style="103" customWidth="1"/>
    <col min="12321" max="12323" width="19.42578125" style="103" customWidth="1"/>
    <col min="12324" max="12544" width="9.140625" style="103"/>
    <col min="12545" max="12545" width="16" style="103" bestFit="1" customWidth="1"/>
    <col min="12546" max="12546" width="36" style="103" customWidth="1"/>
    <col min="12547" max="12547" width="6" style="103" customWidth="1"/>
    <col min="12548" max="12548" width="6.7109375" style="103" customWidth="1"/>
    <col min="12549" max="12569" width="3.140625" style="103" customWidth="1"/>
    <col min="12570" max="12570" width="7.7109375" style="103" customWidth="1"/>
    <col min="12571" max="12571" width="16.85546875" style="103" customWidth="1"/>
    <col min="12572" max="12572" width="37" style="103" customWidth="1"/>
    <col min="12573" max="12573" width="23.7109375" style="103" customWidth="1"/>
    <col min="12574" max="12574" width="27.85546875" style="103" customWidth="1"/>
    <col min="12575" max="12575" width="15.85546875" style="103" customWidth="1"/>
    <col min="12576" max="12576" width="21.85546875" style="103" customWidth="1"/>
    <col min="12577" max="12579" width="19.42578125" style="103" customWidth="1"/>
    <col min="12580" max="12800" width="9.140625" style="103"/>
    <col min="12801" max="12801" width="16" style="103" bestFit="1" customWidth="1"/>
    <col min="12802" max="12802" width="36" style="103" customWidth="1"/>
    <col min="12803" max="12803" width="6" style="103" customWidth="1"/>
    <col min="12804" max="12804" width="6.7109375" style="103" customWidth="1"/>
    <col min="12805" max="12825" width="3.140625" style="103" customWidth="1"/>
    <col min="12826" max="12826" width="7.7109375" style="103" customWidth="1"/>
    <col min="12827" max="12827" width="16.85546875" style="103" customWidth="1"/>
    <col min="12828" max="12828" width="37" style="103" customWidth="1"/>
    <col min="12829" max="12829" width="23.7109375" style="103" customWidth="1"/>
    <col min="12830" max="12830" width="27.85546875" style="103" customWidth="1"/>
    <col min="12831" max="12831" width="15.85546875" style="103" customWidth="1"/>
    <col min="12832" max="12832" width="21.85546875" style="103" customWidth="1"/>
    <col min="12833" max="12835" width="19.42578125" style="103" customWidth="1"/>
    <col min="12836" max="13056" width="9.140625" style="103"/>
    <col min="13057" max="13057" width="16" style="103" bestFit="1" customWidth="1"/>
    <col min="13058" max="13058" width="36" style="103" customWidth="1"/>
    <col min="13059" max="13059" width="6" style="103" customWidth="1"/>
    <col min="13060" max="13060" width="6.7109375" style="103" customWidth="1"/>
    <col min="13061" max="13081" width="3.140625" style="103" customWidth="1"/>
    <col min="13082" max="13082" width="7.7109375" style="103" customWidth="1"/>
    <col min="13083" max="13083" width="16.85546875" style="103" customWidth="1"/>
    <col min="13084" max="13084" width="37" style="103" customWidth="1"/>
    <col min="13085" max="13085" width="23.7109375" style="103" customWidth="1"/>
    <col min="13086" max="13086" width="27.85546875" style="103" customWidth="1"/>
    <col min="13087" max="13087" width="15.85546875" style="103" customWidth="1"/>
    <col min="13088" max="13088" width="21.85546875" style="103" customWidth="1"/>
    <col min="13089" max="13091" width="19.42578125" style="103" customWidth="1"/>
    <col min="13092" max="13312" width="9.140625" style="103"/>
    <col min="13313" max="13313" width="16" style="103" bestFit="1" customWidth="1"/>
    <col min="13314" max="13314" width="36" style="103" customWidth="1"/>
    <col min="13315" max="13315" width="6" style="103" customWidth="1"/>
    <col min="13316" max="13316" width="6.7109375" style="103" customWidth="1"/>
    <col min="13317" max="13337" width="3.140625" style="103" customWidth="1"/>
    <col min="13338" max="13338" width="7.7109375" style="103" customWidth="1"/>
    <col min="13339" max="13339" width="16.85546875" style="103" customWidth="1"/>
    <col min="13340" max="13340" width="37" style="103" customWidth="1"/>
    <col min="13341" max="13341" width="23.7109375" style="103" customWidth="1"/>
    <col min="13342" max="13342" width="27.85546875" style="103" customWidth="1"/>
    <col min="13343" max="13343" width="15.85546875" style="103" customWidth="1"/>
    <col min="13344" max="13344" width="21.85546875" style="103" customWidth="1"/>
    <col min="13345" max="13347" width="19.42578125" style="103" customWidth="1"/>
    <col min="13348" max="13568" width="9.140625" style="103"/>
    <col min="13569" max="13569" width="16" style="103" bestFit="1" customWidth="1"/>
    <col min="13570" max="13570" width="36" style="103" customWidth="1"/>
    <col min="13571" max="13571" width="6" style="103" customWidth="1"/>
    <col min="13572" max="13572" width="6.7109375" style="103" customWidth="1"/>
    <col min="13573" max="13593" width="3.140625" style="103" customWidth="1"/>
    <col min="13594" max="13594" width="7.7109375" style="103" customWidth="1"/>
    <col min="13595" max="13595" width="16.85546875" style="103" customWidth="1"/>
    <col min="13596" max="13596" width="37" style="103" customWidth="1"/>
    <col min="13597" max="13597" width="23.7109375" style="103" customWidth="1"/>
    <col min="13598" max="13598" width="27.85546875" style="103" customWidth="1"/>
    <col min="13599" max="13599" width="15.85546875" style="103" customWidth="1"/>
    <col min="13600" max="13600" width="21.85546875" style="103" customWidth="1"/>
    <col min="13601" max="13603" width="19.42578125" style="103" customWidth="1"/>
    <col min="13604" max="13824" width="9.140625" style="103"/>
    <col min="13825" max="13825" width="16" style="103" bestFit="1" customWidth="1"/>
    <col min="13826" max="13826" width="36" style="103" customWidth="1"/>
    <col min="13827" max="13827" width="6" style="103" customWidth="1"/>
    <col min="13828" max="13828" width="6.7109375" style="103" customWidth="1"/>
    <col min="13829" max="13849" width="3.140625" style="103" customWidth="1"/>
    <col min="13850" max="13850" width="7.7109375" style="103" customWidth="1"/>
    <col min="13851" max="13851" width="16.85546875" style="103" customWidth="1"/>
    <col min="13852" max="13852" width="37" style="103" customWidth="1"/>
    <col min="13853" max="13853" width="23.7109375" style="103" customWidth="1"/>
    <col min="13854" max="13854" width="27.85546875" style="103" customWidth="1"/>
    <col min="13855" max="13855" width="15.85546875" style="103" customWidth="1"/>
    <col min="13856" max="13856" width="21.85546875" style="103" customWidth="1"/>
    <col min="13857" max="13859" width="19.42578125" style="103" customWidth="1"/>
    <col min="13860" max="14080" width="9.140625" style="103"/>
    <col min="14081" max="14081" width="16" style="103" bestFit="1" customWidth="1"/>
    <col min="14082" max="14082" width="36" style="103" customWidth="1"/>
    <col min="14083" max="14083" width="6" style="103" customWidth="1"/>
    <col min="14084" max="14084" width="6.7109375" style="103" customWidth="1"/>
    <col min="14085" max="14105" width="3.140625" style="103" customWidth="1"/>
    <col min="14106" max="14106" width="7.7109375" style="103" customWidth="1"/>
    <col min="14107" max="14107" width="16.85546875" style="103" customWidth="1"/>
    <col min="14108" max="14108" width="37" style="103" customWidth="1"/>
    <col min="14109" max="14109" width="23.7109375" style="103" customWidth="1"/>
    <col min="14110" max="14110" width="27.85546875" style="103" customWidth="1"/>
    <col min="14111" max="14111" width="15.85546875" style="103" customWidth="1"/>
    <col min="14112" max="14112" width="21.85546875" style="103" customWidth="1"/>
    <col min="14113" max="14115" width="19.42578125" style="103" customWidth="1"/>
    <col min="14116" max="14336" width="9.140625" style="103"/>
    <col min="14337" max="14337" width="16" style="103" bestFit="1" customWidth="1"/>
    <col min="14338" max="14338" width="36" style="103" customWidth="1"/>
    <col min="14339" max="14339" width="6" style="103" customWidth="1"/>
    <col min="14340" max="14340" width="6.7109375" style="103" customWidth="1"/>
    <col min="14341" max="14361" width="3.140625" style="103" customWidth="1"/>
    <col min="14362" max="14362" width="7.7109375" style="103" customWidth="1"/>
    <col min="14363" max="14363" width="16.85546875" style="103" customWidth="1"/>
    <col min="14364" max="14364" width="37" style="103" customWidth="1"/>
    <col min="14365" max="14365" width="23.7109375" style="103" customWidth="1"/>
    <col min="14366" max="14366" width="27.85546875" style="103" customWidth="1"/>
    <col min="14367" max="14367" width="15.85546875" style="103" customWidth="1"/>
    <col min="14368" max="14368" width="21.85546875" style="103" customWidth="1"/>
    <col min="14369" max="14371" width="19.42578125" style="103" customWidth="1"/>
    <col min="14372" max="14592" width="9.140625" style="103"/>
    <col min="14593" max="14593" width="16" style="103" bestFit="1" customWidth="1"/>
    <col min="14594" max="14594" width="36" style="103" customWidth="1"/>
    <col min="14595" max="14595" width="6" style="103" customWidth="1"/>
    <col min="14596" max="14596" width="6.7109375" style="103" customWidth="1"/>
    <col min="14597" max="14617" width="3.140625" style="103" customWidth="1"/>
    <col min="14618" max="14618" width="7.7109375" style="103" customWidth="1"/>
    <col min="14619" max="14619" width="16.85546875" style="103" customWidth="1"/>
    <col min="14620" max="14620" width="37" style="103" customWidth="1"/>
    <col min="14621" max="14621" width="23.7109375" style="103" customWidth="1"/>
    <col min="14622" max="14622" width="27.85546875" style="103" customWidth="1"/>
    <col min="14623" max="14623" width="15.85546875" style="103" customWidth="1"/>
    <col min="14624" max="14624" width="21.85546875" style="103" customWidth="1"/>
    <col min="14625" max="14627" width="19.42578125" style="103" customWidth="1"/>
    <col min="14628" max="14848" width="9.140625" style="103"/>
    <col min="14849" max="14849" width="16" style="103" bestFit="1" customWidth="1"/>
    <col min="14850" max="14850" width="36" style="103" customWidth="1"/>
    <col min="14851" max="14851" width="6" style="103" customWidth="1"/>
    <col min="14852" max="14852" width="6.7109375" style="103" customWidth="1"/>
    <col min="14853" max="14873" width="3.140625" style="103" customWidth="1"/>
    <col min="14874" max="14874" width="7.7109375" style="103" customWidth="1"/>
    <col min="14875" max="14875" width="16.85546875" style="103" customWidth="1"/>
    <col min="14876" max="14876" width="37" style="103" customWidth="1"/>
    <col min="14877" max="14877" width="23.7109375" style="103" customWidth="1"/>
    <col min="14878" max="14878" width="27.85546875" style="103" customWidth="1"/>
    <col min="14879" max="14879" width="15.85546875" style="103" customWidth="1"/>
    <col min="14880" max="14880" width="21.85546875" style="103" customWidth="1"/>
    <col min="14881" max="14883" width="19.42578125" style="103" customWidth="1"/>
    <col min="14884" max="15104" width="9.140625" style="103"/>
    <col min="15105" max="15105" width="16" style="103" bestFit="1" customWidth="1"/>
    <col min="15106" max="15106" width="36" style="103" customWidth="1"/>
    <col min="15107" max="15107" width="6" style="103" customWidth="1"/>
    <col min="15108" max="15108" width="6.7109375" style="103" customWidth="1"/>
    <col min="15109" max="15129" width="3.140625" style="103" customWidth="1"/>
    <col min="15130" max="15130" width="7.7109375" style="103" customWidth="1"/>
    <col min="15131" max="15131" width="16.85546875" style="103" customWidth="1"/>
    <col min="15132" max="15132" width="37" style="103" customWidth="1"/>
    <col min="15133" max="15133" width="23.7109375" style="103" customWidth="1"/>
    <col min="15134" max="15134" width="27.85546875" style="103" customWidth="1"/>
    <col min="15135" max="15135" width="15.85546875" style="103" customWidth="1"/>
    <col min="15136" max="15136" width="21.85546875" style="103" customWidth="1"/>
    <col min="15137" max="15139" width="19.42578125" style="103" customWidth="1"/>
    <col min="15140" max="15360" width="9.140625" style="103"/>
    <col min="15361" max="15361" width="16" style="103" bestFit="1" customWidth="1"/>
    <col min="15362" max="15362" width="36" style="103" customWidth="1"/>
    <col min="15363" max="15363" width="6" style="103" customWidth="1"/>
    <col min="15364" max="15364" width="6.7109375" style="103" customWidth="1"/>
    <col min="15365" max="15385" width="3.140625" style="103" customWidth="1"/>
    <col min="15386" max="15386" width="7.7109375" style="103" customWidth="1"/>
    <col min="15387" max="15387" width="16.85546875" style="103" customWidth="1"/>
    <col min="15388" max="15388" width="37" style="103" customWidth="1"/>
    <col min="15389" max="15389" width="23.7109375" style="103" customWidth="1"/>
    <col min="15390" max="15390" width="27.85546875" style="103" customWidth="1"/>
    <col min="15391" max="15391" width="15.85546875" style="103" customWidth="1"/>
    <col min="15392" max="15392" width="21.85546875" style="103" customWidth="1"/>
    <col min="15393" max="15395" width="19.42578125" style="103" customWidth="1"/>
    <col min="15396" max="15616" width="9.140625" style="103"/>
    <col min="15617" max="15617" width="16" style="103" bestFit="1" customWidth="1"/>
    <col min="15618" max="15618" width="36" style="103" customWidth="1"/>
    <col min="15619" max="15619" width="6" style="103" customWidth="1"/>
    <col min="15620" max="15620" width="6.7109375" style="103" customWidth="1"/>
    <col min="15621" max="15641" width="3.140625" style="103" customWidth="1"/>
    <col min="15642" max="15642" width="7.7109375" style="103" customWidth="1"/>
    <col min="15643" max="15643" width="16.85546875" style="103" customWidth="1"/>
    <col min="15644" max="15644" width="37" style="103" customWidth="1"/>
    <col min="15645" max="15645" width="23.7109375" style="103" customWidth="1"/>
    <col min="15646" max="15646" width="27.85546875" style="103" customWidth="1"/>
    <col min="15647" max="15647" width="15.85546875" style="103" customWidth="1"/>
    <col min="15648" max="15648" width="21.85546875" style="103" customWidth="1"/>
    <col min="15649" max="15651" width="19.42578125" style="103" customWidth="1"/>
    <col min="15652" max="15872" width="9.140625" style="103"/>
    <col min="15873" max="15873" width="16" style="103" bestFit="1" customWidth="1"/>
    <col min="15874" max="15874" width="36" style="103" customWidth="1"/>
    <col min="15875" max="15875" width="6" style="103" customWidth="1"/>
    <col min="15876" max="15876" width="6.7109375" style="103" customWidth="1"/>
    <col min="15877" max="15897" width="3.140625" style="103" customWidth="1"/>
    <col min="15898" max="15898" width="7.7109375" style="103" customWidth="1"/>
    <col min="15899" max="15899" width="16.85546875" style="103" customWidth="1"/>
    <col min="15900" max="15900" width="37" style="103" customWidth="1"/>
    <col min="15901" max="15901" width="23.7109375" style="103" customWidth="1"/>
    <col min="15902" max="15902" width="27.85546875" style="103" customWidth="1"/>
    <col min="15903" max="15903" width="15.85546875" style="103" customWidth="1"/>
    <col min="15904" max="15904" width="21.85546875" style="103" customWidth="1"/>
    <col min="15905" max="15907" width="19.42578125" style="103" customWidth="1"/>
    <col min="15908" max="16128" width="9.140625" style="103"/>
    <col min="16129" max="16129" width="16" style="103" bestFit="1" customWidth="1"/>
    <col min="16130" max="16130" width="36" style="103" customWidth="1"/>
    <col min="16131" max="16131" width="6" style="103" customWidth="1"/>
    <col min="16132" max="16132" width="6.7109375" style="103" customWidth="1"/>
    <col min="16133" max="16153" width="3.140625" style="103" customWidth="1"/>
    <col min="16154" max="16154" width="7.7109375" style="103" customWidth="1"/>
    <col min="16155" max="16155" width="16.85546875" style="103" customWidth="1"/>
    <col min="16156" max="16156" width="37" style="103" customWidth="1"/>
    <col min="16157" max="16157" width="23.7109375" style="103" customWidth="1"/>
    <col min="16158" max="16158" width="27.85546875" style="103" customWidth="1"/>
    <col min="16159" max="16159" width="15.85546875" style="103" customWidth="1"/>
    <col min="16160" max="16160" width="21.85546875" style="103" customWidth="1"/>
    <col min="16161" max="16163" width="19.42578125" style="103" customWidth="1"/>
    <col min="16164" max="16384" width="9.140625" style="103"/>
  </cols>
  <sheetData>
    <row r="1" spans="1:35" ht="21.75" customHeight="1" thickBot="1" x14ac:dyDescent="0.3">
      <c r="A1" s="424" t="s">
        <v>279</v>
      </c>
      <c r="B1" s="425"/>
      <c r="C1" s="425"/>
      <c r="D1" s="425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5"/>
      <c r="AB1" s="427"/>
    </row>
    <row r="2" spans="1:35" s="260" customFormat="1" ht="43.5" customHeight="1" x14ac:dyDescent="0.25">
      <c r="A2" s="428" t="s">
        <v>0</v>
      </c>
      <c r="B2" s="431" t="s">
        <v>1</v>
      </c>
      <c r="C2" s="434" t="s">
        <v>2</v>
      </c>
      <c r="D2" s="437" t="s">
        <v>3</v>
      </c>
      <c r="E2" s="440" t="s">
        <v>224</v>
      </c>
      <c r="F2" s="441"/>
      <c r="G2" s="441"/>
      <c r="H2" s="441"/>
      <c r="I2" s="441"/>
      <c r="J2" s="442"/>
      <c r="K2" s="440" t="s">
        <v>4</v>
      </c>
      <c r="L2" s="441"/>
      <c r="M2" s="441"/>
      <c r="N2" s="441"/>
      <c r="O2" s="441"/>
      <c r="P2" s="442"/>
      <c r="Q2" s="443" t="s">
        <v>5</v>
      </c>
      <c r="R2" s="444"/>
      <c r="S2" s="444"/>
      <c r="T2" s="444"/>
      <c r="U2" s="444"/>
      <c r="V2" s="445"/>
      <c r="W2" s="446" t="s">
        <v>6</v>
      </c>
      <c r="X2" s="447"/>
      <c r="Y2" s="448"/>
      <c r="Z2" s="449" t="s">
        <v>7</v>
      </c>
      <c r="AA2" s="470" t="s">
        <v>8</v>
      </c>
      <c r="AB2" s="472" t="s">
        <v>9</v>
      </c>
      <c r="AC2" s="458" t="s">
        <v>10</v>
      </c>
      <c r="AD2" s="460"/>
      <c r="AE2" s="458" t="s">
        <v>11</v>
      </c>
      <c r="AF2" s="460"/>
      <c r="AG2" s="458" t="s">
        <v>12</v>
      </c>
      <c r="AH2" s="459"/>
      <c r="AI2" s="460"/>
    </row>
    <row r="3" spans="1:35" s="260" customFormat="1" ht="18" customHeight="1" x14ac:dyDescent="0.25">
      <c r="A3" s="429"/>
      <c r="B3" s="432"/>
      <c r="C3" s="435"/>
      <c r="D3" s="438"/>
      <c r="E3" s="454">
        <v>1</v>
      </c>
      <c r="F3" s="455"/>
      <c r="G3" s="456" t="s">
        <v>13</v>
      </c>
      <c r="H3" s="467">
        <v>2</v>
      </c>
      <c r="I3" s="455"/>
      <c r="J3" s="468" t="s">
        <v>13</v>
      </c>
      <c r="K3" s="454">
        <v>3</v>
      </c>
      <c r="L3" s="455"/>
      <c r="M3" s="456" t="s">
        <v>13</v>
      </c>
      <c r="N3" s="467">
        <v>4</v>
      </c>
      <c r="O3" s="455"/>
      <c r="P3" s="452" t="s">
        <v>13</v>
      </c>
      <c r="Q3" s="454">
        <v>5</v>
      </c>
      <c r="R3" s="455"/>
      <c r="S3" s="456" t="s">
        <v>13</v>
      </c>
      <c r="T3" s="467">
        <v>6</v>
      </c>
      <c r="U3" s="455"/>
      <c r="V3" s="452" t="s">
        <v>13</v>
      </c>
      <c r="W3" s="454">
        <v>7</v>
      </c>
      <c r="X3" s="455"/>
      <c r="Y3" s="452" t="s">
        <v>13</v>
      </c>
      <c r="Z3" s="450"/>
      <c r="AA3" s="471"/>
      <c r="AB3" s="473"/>
      <c r="AC3" s="461"/>
      <c r="AD3" s="463"/>
      <c r="AE3" s="461"/>
      <c r="AF3" s="463"/>
      <c r="AG3" s="461"/>
      <c r="AH3" s="462"/>
      <c r="AI3" s="463"/>
    </row>
    <row r="4" spans="1:35" s="260" customFormat="1" ht="18" customHeight="1" thickBot="1" x14ac:dyDescent="0.3">
      <c r="A4" s="430"/>
      <c r="B4" s="433"/>
      <c r="C4" s="436"/>
      <c r="D4" s="439"/>
      <c r="E4" s="1" t="s">
        <v>14</v>
      </c>
      <c r="F4" s="2" t="s">
        <v>15</v>
      </c>
      <c r="G4" s="457"/>
      <c r="H4" s="3" t="s">
        <v>14</v>
      </c>
      <c r="I4" s="2" t="s">
        <v>15</v>
      </c>
      <c r="J4" s="469"/>
      <c r="K4" s="1" t="s">
        <v>14</v>
      </c>
      <c r="L4" s="2" t="s">
        <v>15</v>
      </c>
      <c r="M4" s="457"/>
      <c r="N4" s="3" t="s">
        <v>14</v>
      </c>
      <c r="O4" s="2" t="s">
        <v>15</v>
      </c>
      <c r="P4" s="453"/>
      <c r="Q4" s="1" t="s">
        <v>14</v>
      </c>
      <c r="R4" s="2" t="s">
        <v>15</v>
      </c>
      <c r="S4" s="457"/>
      <c r="T4" s="3" t="s">
        <v>14</v>
      </c>
      <c r="U4" s="2" t="s">
        <v>15</v>
      </c>
      <c r="V4" s="453"/>
      <c r="W4" s="1" t="s">
        <v>14</v>
      </c>
      <c r="X4" s="2" t="s">
        <v>15</v>
      </c>
      <c r="Y4" s="453"/>
      <c r="Z4" s="451"/>
      <c r="AA4" s="471"/>
      <c r="AB4" s="473"/>
      <c r="AC4" s="464"/>
      <c r="AD4" s="466"/>
      <c r="AE4" s="464"/>
      <c r="AF4" s="466"/>
      <c r="AG4" s="464"/>
      <c r="AH4" s="465"/>
      <c r="AI4" s="466"/>
    </row>
    <row r="5" spans="1:35" s="48" customFormat="1" ht="42" thickBot="1" x14ac:dyDescent="0.3">
      <c r="A5" s="474" t="s">
        <v>16</v>
      </c>
      <c r="B5" s="475"/>
      <c r="C5" s="313"/>
      <c r="D5" s="314"/>
      <c r="E5" s="315"/>
      <c r="F5" s="316"/>
      <c r="G5" s="316">
        <f>SUM(G6:G11)</f>
        <v>20</v>
      </c>
      <c r="H5" s="316"/>
      <c r="I5" s="316"/>
      <c r="J5" s="317">
        <f>SUM(J6:J16)</f>
        <v>30</v>
      </c>
      <c r="K5" s="315"/>
      <c r="L5" s="316"/>
      <c r="M5" s="316">
        <f>SUM(M17:M21)</f>
        <v>25</v>
      </c>
      <c r="N5" s="316"/>
      <c r="O5" s="316"/>
      <c r="P5" s="317">
        <f>SUM(P22:P25)</f>
        <v>20</v>
      </c>
      <c r="Q5" s="315"/>
      <c r="R5" s="316"/>
      <c r="S5" s="316">
        <f>SUM(S26:S31)</f>
        <v>25</v>
      </c>
      <c r="T5" s="316"/>
      <c r="U5" s="316"/>
      <c r="V5" s="317">
        <f>SUM(V33:V37)</f>
        <v>25</v>
      </c>
      <c r="W5" s="315"/>
      <c r="X5" s="316"/>
      <c r="Y5" s="317"/>
      <c r="Z5" s="318">
        <f>SUM(Z6:Z38)</f>
        <v>150</v>
      </c>
      <c r="AA5" s="319"/>
      <c r="AB5" s="320"/>
      <c r="AC5" s="4" t="s">
        <v>0</v>
      </c>
      <c r="AD5" s="5" t="s">
        <v>17</v>
      </c>
      <c r="AE5" s="4" t="s">
        <v>0</v>
      </c>
      <c r="AF5" s="5" t="s">
        <v>17</v>
      </c>
      <c r="AG5" s="6" t="s">
        <v>18</v>
      </c>
      <c r="AH5" s="7" t="s">
        <v>19</v>
      </c>
      <c r="AI5" s="8" t="s">
        <v>20</v>
      </c>
    </row>
    <row r="6" spans="1:35" s="48" customFormat="1" ht="18" customHeight="1" x14ac:dyDescent="0.25">
      <c r="A6" s="352" t="s">
        <v>251</v>
      </c>
      <c r="B6" s="353" t="s">
        <v>250</v>
      </c>
      <c r="C6" s="308" t="s">
        <v>21</v>
      </c>
      <c r="D6" s="309" t="s">
        <v>22</v>
      </c>
      <c r="E6" s="29">
        <v>2</v>
      </c>
      <c r="F6" s="30">
        <v>2</v>
      </c>
      <c r="G6" s="310">
        <v>5</v>
      </c>
      <c r="H6" s="30"/>
      <c r="I6" s="30"/>
      <c r="J6" s="35"/>
      <c r="K6" s="29"/>
      <c r="L6" s="30"/>
      <c r="M6" s="311"/>
      <c r="N6" s="30"/>
      <c r="O6" s="30"/>
      <c r="P6" s="35"/>
      <c r="Q6" s="33"/>
      <c r="R6" s="30"/>
      <c r="S6" s="31"/>
      <c r="T6" s="30"/>
      <c r="U6" s="30"/>
      <c r="V6" s="35"/>
      <c r="W6" s="29"/>
      <c r="X6" s="30"/>
      <c r="Y6" s="34"/>
      <c r="Z6" s="312">
        <v>5</v>
      </c>
      <c r="AA6" s="351" t="s">
        <v>45</v>
      </c>
      <c r="AB6" s="330" t="s">
        <v>23</v>
      </c>
      <c r="AC6" s="261"/>
      <c r="AD6" s="262"/>
      <c r="AE6" s="261"/>
      <c r="AF6" s="262"/>
      <c r="AG6" s="261"/>
      <c r="AH6" s="263"/>
      <c r="AI6" s="262"/>
    </row>
    <row r="7" spans="1:35" s="48" customFormat="1" ht="18" customHeight="1" x14ac:dyDescent="0.25">
      <c r="A7" s="17" t="s">
        <v>24</v>
      </c>
      <c r="B7" s="150" t="s">
        <v>25</v>
      </c>
      <c r="C7" s="43" t="s">
        <v>21</v>
      </c>
      <c r="D7" s="44" t="s">
        <v>26</v>
      </c>
      <c r="E7" s="18">
        <v>2</v>
      </c>
      <c r="F7" s="19">
        <v>2</v>
      </c>
      <c r="G7" s="20">
        <v>5</v>
      </c>
      <c r="H7" s="19"/>
      <c r="I7" s="19"/>
      <c r="J7" s="21"/>
      <c r="K7" s="18"/>
      <c r="L7" s="19"/>
      <c r="M7" s="20"/>
      <c r="N7" s="19"/>
      <c r="O7" s="19"/>
      <c r="P7" s="21"/>
      <c r="Q7" s="14"/>
      <c r="R7" s="10"/>
      <c r="S7" s="13"/>
      <c r="T7" s="10"/>
      <c r="U7" s="10"/>
      <c r="V7" s="22"/>
      <c r="W7" s="23"/>
      <c r="X7" s="24"/>
      <c r="Y7" s="264"/>
      <c r="Z7" s="36">
        <v>5</v>
      </c>
      <c r="AA7" s="330" t="s">
        <v>228</v>
      </c>
      <c r="AB7" s="330" t="s">
        <v>27</v>
      </c>
      <c r="AC7" s="39"/>
      <c r="AD7" s="46"/>
      <c r="AE7" s="39"/>
      <c r="AF7" s="46"/>
      <c r="AG7" s="39"/>
      <c r="AH7" s="47"/>
      <c r="AI7" s="46"/>
    </row>
    <row r="8" spans="1:35" s="40" customFormat="1" ht="18" customHeight="1" x14ac:dyDescent="0.25">
      <c r="A8" s="25" t="s">
        <v>28</v>
      </c>
      <c r="B8" s="26" t="s">
        <v>29</v>
      </c>
      <c r="C8" s="27" t="s">
        <v>21</v>
      </c>
      <c r="D8" s="28" t="s">
        <v>22</v>
      </c>
      <c r="E8" s="29">
        <v>2</v>
      </c>
      <c r="F8" s="30">
        <v>2</v>
      </c>
      <c r="G8" s="31">
        <v>5</v>
      </c>
      <c r="H8" s="30"/>
      <c r="I8" s="30"/>
      <c r="J8" s="32"/>
      <c r="K8" s="33"/>
      <c r="L8" s="30"/>
      <c r="M8" s="31"/>
      <c r="N8" s="30"/>
      <c r="O8" s="30"/>
      <c r="P8" s="34"/>
      <c r="Q8" s="29"/>
      <c r="R8" s="30"/>
      <c r="S8" s="31"/>
      <c r="T8" s="30"/>
      <c r="U8" s="30"/>
      <c r="V8" s="35"/>
      <c r="W8" s="29"/>
      <c r="X8" s="30"/>
      <c r="Y8" s="34"/>
      <c r="Z8" s="36">
        <v>5</v>
      </c>
      <c r="AA8" s="351" t="s">
        <v>277</v>
      </c>
      <c r="AB8" s="330" t="s">
        <v>30</v>
      </c>
      <c r="AC8" s="39"/>
      <c r="AD8" s="38"/>
      <c r="AE8" s="37"/>
      <c r="AF8" s="46"/>
      <c r="AG8" s="39"/>
      <c r="AH8" s="37"/>
      <c r="AI8" s="38"/>
    </row>
    <row r="9" spans="1:35" s="48" customFormat="1" ht="18" customHeight="1" x14ac:dyDescent="0.25">
      <c r="A9" s="41" t="s">
        <v>31</v>
      </c>
      <c r="B9" s="42" t="s">
        <v>32</v>
      </c>
      <c r="C9" s="43" t="s">
        <v>21</v>
      </c>
      <c r="D9" s="44" t="s">
        <v>22</v>
      </c>
      <c r="E9" s="9">
        <v>2</v>
      </c>
      <c r="F9" s="10">
        <v>2</v>
      </c>
      <c r="G9" s="16">
        <v>5</v>
      </c>
      <c r="H9" s="10"/>
      <c r="I9" s="10"/>
      <c r="J9" s="12"/>
      <c r="K9" s="14"/>
      <c r="L9" s="10"/>
      <c r="M9" s="15"/>
      <c r="N9" s="10"/>
      <c r="O9" s="10"/>
      <c r="P9" s="16"/>
      <c r="Q9" s="9"/>
      <c r="R9" s="10"/>
      <c r="S9" s="15"/>
      <c r="T9" s="10"/>
      <c r="U9" s="10"/>
      <c r="V9" s="12"/>
      <c r="W9" s="9"/>
      <c r="X9" s="10"/>
      <c r="Y9" s="16"/>
      <c r="Z9" s="36">
        <v>5</v>
      </c>
      <c r="AA9" s="330" t="s">
        <v>33</v>
      </c>
      <c r="AB9" s="330" t="s">
        <v>34</v>
      </c>
      <c r="AC9" s="39"/>
      <c r="AD9" s="46"/>
      <c r="AE9" s="39"/>
      <c r="AF9" s="46"/>
      <c r="AG9" s="39"/>
      <c r="AH9" s="47"/>
      <c r="AI9" s="46"/>
    </row>
    <row r="10" spans="1:35" s="379" customFormat="1" ht="21" customHeight="1" x14ac:dyDescent="0.25">
      <c r="A10" s="354" t="s">
        <v>156</v>
      </c>
      <c r="B10" s="380" t="s">
        <v>157</v>
      </c>
      <c r="C10" s="366" t="s">
        <v>21</v>
      </c>
      <c r="D10" s="367" t="s">
        <v>22</v>
      </c>
      <c r="E10" s="381">
        <v>2</v>
      </c>
      <c r="F10" s="382">
        <v>2</v>
      </c>
      <c r="G10" s="383" t="s">
        <v>258</v>
      </c>
      <c r="H10" s="382"/>
      <c r="I10" s="382"/>
      <c r="J10" s="384"/>
      <c r="K10" s="381"/>
      <c r="L10" s="382"/>
      <c r="M10" s="385"/>
      <c r="N10" s="382"/>
      <c r="O10" s="382"/>
      <c r="P10" s="386"/>
      <c r="Q10" s="381"/>
      <c r="R10" s="363"/>
      <c r="S10" s="15"/>
      <c r="T10" s="363"/>
      <c r="U10" s="363"/>
      <c r="V10" s="12"/>
      <c r="W10" s="362"/>
      <c r="X10" s="363"/>
      <c r="Y10" s="16"/>
      <c r="Z10" s="36" t="s">
        <v>258</v>
      </c>
      <c r="AA10" s="330" t="s">
        <v>271</v>
      </c>
      <c r="AB10" s="330" t="s">
        <v>270</v>
      </c>
      <c r="AC10" s="374" t="s">
        <v>31</v>
      </c>
      <c r="AD10" s="387" t="s">
        <v>261</v>
      </c>
      <c r="AE10" s="376"/>
      <c r="AF10" s="378"/>
      <c r="AG10" s="377"/>
      <c r="AH10" s="376"/>
      <c r="AI10" s="377"/>
    </row>
    <row r="11" spans="1:35" s="48" customFormat="1" ht="18" customHeight="1" x14ac:dyDescent="0.25">
      <c r="A11" s="41" t="s">
        <v>35</v>
      </c>
      <c r="B11" s="42" t="s">
        <v>36</v>
      </c>
      <c r="C11" s="43" t="s">
        <v>21</v>
      </c>
      <c r="D11" s="44" t="s">
        <v>22</v>
      </c>
      <c r="E11" s="9"/>
      <c r="F11" s="10"/>
      <c r="G11" s="16"/>
      <c r="H11" s="10">
        <v>2</v>
      </c>
      <c r="I11" s="10">
        <v>2</v>
      </c>
      <c r="J11" s="12">
        <v>5</v>
      </c>
      <c r="K11" s="14"/>
      <c r="L11" s="10"/>
      <c r="M11" s="15"/>
      <c r="N11" s="10"/>
      <c r="O11" s="10"/>
      <c r="P11" s="16"/>
      <c r="Q11" s="9"/>
      <c r="R11" s="10"/>
      <c r="S11" s="15"/>
      <c r="T11" s="10"/>
      <c r="U11" s="10"/>
      <c r="V11" s="12"/>
      <c r="W11" s="9"/>
      <c r="X11" s="10"/>
      <c r="Y11" s="16"/>
      <c r="Z11" s="36">
        <v>5</v>
      </c>
      <c r="AA11" s="330" t="s">
        <v>37</v>
      </c>
      <c r="AB11" s="330" t="s">
        <v>38</v>
      </c>
      <c r="AC11" s="39"/>
      <c r="AD11" s="46"/>
      <c r="AE11" s="39"/>
      <c r="AF11" s="46"/>
      <c r="AG11" s="39"/>
      <c r="AH11" s="47"/>
      <c r="AI11" s="46"/>
    </row>
    <row r="12" spans="1:35" s="57" customFormat="1" ht="18" customHeight="1" x14ac:dyDescent="0.25">
      <c r="A12" s="50" t="s">
        <v>39</v>
      </c>
      <c r="B12" s="51" t="s">
        <v>40</v>
      </c>
      <c r="C12" s="52" t="s">
        <v>21</v>
      </c>
      <c r="D12" s="53" t="s">
        <v>22</v>
      </c>
      <c r="E12" s="9"/>
      <c r="F12" s="10"/>
      <c r="G12" s="16"/>
      <c r="H12" s="10">
        <v>2</v>
      </c>
      <c r="I12" s="10">
        <v>2</v>
      </c>
      <c r="J12" s="12">
        <v>5</v>
      </c>
      <c r="K12" s="14"/>
      <c r="L12" s="10"/>
      <c r="M12" s="15"/>
      <c r="N12" s="10"/>
      <c r="O12" s="10"/>
      <c r="P12" s="16"/>
      <c r="Q12" s="9"/>
      <c r="R12" s="10"/>
      <c r="S12" s="15"/>
      <c r="T12" s="10"/>
      <c r="U12" s="10"/>
      <c r="V12" s="12"/>
      <c r="W12" s="9"/>
      <c r="X12" s="10"/>
      <c r="Y12" s="16"/>
      <c r="Z12" s="36">
        <v>5</v>
      </c>
      <c r="AA12" s="331" t="s">
        <v>256</v>
      </c>
      <c r="AB12" s="364" t="s">
        <v>257</v>
      </c>
      <c r="AC12" s="54"/>
      <c r="AD12" s="55"/>
      <c r="AE12" s="54"/>
      <c r="AF12" s="55"/>
      <c r="AG12" s="54"/>
      <c r="AH12" s="56"/>
      <c r="AI12" s="55"/>
    </row>
    <row r="13" spans="1:35" s="48" customFormat="1" ht="18" customHeight="1" x14ac:dyDescent="0.25">
      <c r="A13" s="354" t="s">
        <v>253</v>
      </c>
      <c r="B13" s="355" t="s">
        <v>252</v>
      </c>
      <c r="C13" s="43" t="s">
        <v>21</v>
      </c>
      <c r="D13" s="44" t="s">
        <v>22</v>
      </c>
      <c r="E13" s="9"/>
      <c r="F13" s="10"/>
      <c r="G13" s="16"/>
      <c r="H13" s="10">
        <v>2</v>
      </c>
      <c r="I13" s="10">
        <v>2</v>
      </c>
      <c r="J13" s="12">
        <v>5</v>
      </c>
      <c r="K13" s="14"/>
      <c r="L13" s="10"/>
      <c r="M13" s="15"/>
      <c r="N13" s="10"/>
      <c r="O13" s="10"/>
      <c r="P13" s="16"/>
      <c r="Q13" s="9"/>
      <c r="R13" s="10"/>
      <c r="S13" s="15"/>
      <c r="T13" s="10"/>
      <c r="U13" s="10"/>
      <c r="V13" s="12"/>
      <c r="W13" s="9"/>
      <c r="X13" s="10"/>
      <c r="Y13" s="16"/>
      <c r="Z13" s="36">
        <v>5</v>
      </c>
      <c r="AA13" s="351" t="s">
        <v>45</v>
      </c>
      <c r="AB13" s="330" t="s">
        <v>23</v>
      </c>
      <c r="AC13" s="39"/>
      <c r="AD13" s="46"/>
      <c r="AE13" s="39"/>
      <c r="AF13" s="46"/>
      <c r="AG13" s="39"/>
      <c r="AH13" s="47"/>
      <c r="AI13" s="46"/>
    </row>
    <row r="14" spans="1:35" s="48" customFormat="1" ht="18" customHeight="1" x14ac:dyDescent="0.25">
      <c r="A14" s="41" t="s">
        <v>41</v>
      </c>
      <c r="B14" s="58" t="s">
        <v>42</v>
      </c>
      <c r="C14" s="43" t="s">
        <v>21</v>
      </c>
      <c r="D14" s="44" t="s">
        <v>22</v>
      </c>
      <c r="E14" s="9"/>
      <c r="F14" s="10"/>
      <c r="G14" s="15"/>
      <c r="H14" s="10">
        <v>2</v>
      </c>
      <c r="I14" s="10">
        <v>2</v>
      </c>
      <c r="J14" s="12">
        <v>5</v>
      </c>
      <c r="K14" s="14"/>
      <c r="L14" s="10"/>
      <c r="M14" s="15"/>
      <c r="N14" s="10"/>
      <c r="O14" s="10"/>
      <c r="P14" s="16"/>
      <c r="Q14" s="9"/>
      <c r="R14" s="10"/>
      <c r="S14" s="15"/>
      <c r="T14" s="10"/>
      <c r="U14" s="10"/>
      <c r="V14" s="12"/>
      <c r="W14" s="9"/>
      <c r="X14" s="10"/>
      <c r="Y14" s="16"/>
      <c r="Z14" s="88">
        <v>5</v>
      </c>
      <c r="AA14" s="330" t="s">
        <v>227</v>
      </c>
      <c r="AB14" s="330" t="s">
        <v>27</v>
      </c>
      <c r="AC14" s="39"/>
      <c r="AD14" s="46"/>
      <c r="AE14" s="39"/>
      <c r="AF14" s="46"/>
      <c r="AG14" s="39"/>
      <c r="AH14" s="47"/>
      <c r="AI14" s="46"/>
    </row>
    <row r="15" spans="1:35" s="48" customFormat="1" ht="18" customHeight="1" x14ac:dyDescent="0.25">
      <c r="A15" s="41" t="s">
        <v>43</v>
      </c>
      <c r="B15" s="51" t="s">
        <v>44</v>
      </c>
      <c r="C15" s="43" t="s">
        <v>21</v>
      </c>
      <c r="D15" s="44" t="s">
        <v>22</v>
      </c>
      <c r="E15" s="9"/>
      <c r="F15" s="10"/>
      <c r="G15" s="15"/>
      <c r="H15" s="10">
        <v>2</v>
      </c>
      <c r="I15" s="10">
        <v>2</v>
      </c>
      <c r="J15" s="12">
        <v>5</v>
      </c>
      <c r="K15" s="14" t="s">
        <v>262</v>
      </c>
      <c r="L15" s="10"/>
      <c r="M15" s="15"/>
      <c r="N15" s="10"/>
      <c r="O15" s="10"/>
      <c r="P15" s="16"/>
      <c r="Q15" s="9"/>
      <c r="R15" s="10"/>
      <c r="S15" s="15"/>
      <c r="T15" s="10"/>
      <c r="U15" s="10"/>
      <c r="V15" s="12"/>
      <c r="W15" s="9"/>
      <c r="X15" s="10"/>
      <c r="Y15" s="16"/>
      <c r="Z15" s="36">
        <v>5</v>
      </c>
      <c r="AA15" s="330" t="s">
        <v>45</v>
      </c>
      <c r="AB15" s="330" t="s">
        <v>23</v>
      </c>
      <c r="AC15" s="39"/>
      <c r="AD15" s="46"/>
      <c r="AE15" s="39"/>
      <c r="AF15" s="46"/>
      <c r="AG15" s="39"/>
      <c r="AH15" s="47"/>
      <c r="AI15" s="46"/>
    </row>
    <row r="16" spans="1:35" s="40" customFormat="1" ht="18" customHeight="1" x14ac:dyDescent="0.25">
      <c r="A16" s="25" t="s">
        <v>46</v>
      </c>
      <c r="B16" s="26" t="s">
        <v>47</v>
      </c>
      <c r="C16" s="59" t="s">
        <v>21</v>
      </c>
      <c r="D16" s="60" t="s">
        <v>22</v>
      </c>
      <c r="E16" s="9"/>
      <c r="F16" s="10"/>
      <c r="G16" s="15"/>
      <c r="H16" s="10">
        <v>2</v>
      </c>
      <c r="I16" s="10">
        <v>2</v>
      </c>
      <c r="J16" s="12">
        <v>5</v>
      </c>
      <c r="K16" s="14"/>
      <c r="L16" s="10"/>
      <c r="M16" s="61"/>
      <c r="N16" s="10"/>
      <c r="O16" s="10"/>
      <c r="P16" s="62"/>
      <c r="Q16" s="9"/>
      <c r="R16" s="10"/>
      <c r="S16" s="61"/>
      <c r="T16" s="10"/>
      <c r="U16" s="10"/>
      <c r="V16" s="63"/>
      <c r="W16" s="64"/>
      <c r="X16" s="65"/>
      <c r="Y16" s="62"/>
      <c r="Z16" s="36">
        <v>5</v>
      </c>
      <c r="AA16" s="330" t="s">
        <v>48</v>
      </c>
      <c r="AB16" s="330" t="s">
        <v>49</v>
      </c>
      <c r="AC16" s="54"/>
      <c r="AD16" s="67"/>
      <c r="AE16" s="66"/>
      <c r="AF16" s="46"/>
      <c r="AG16" s="39"/>
      <c r="AH16" s="66"/>
      <c r="AI16" s="67"/>
    </row>
    <row r="17" spans="1:35" s="48" customFormat="1" ht="18" customHeight="1" x14ac:dyDescent="0.25">
      <c r="A17" s="41" t="s">
        <v>50</v>
      </c>
      <c r="B17" s="51" t="s">
        <v>51</v>
      </c>
      <c r="C17" s="43" t="s">
        <v>21</v>
      </c>
      <c r="D17" s="68" t="s">
        <v>26</v>
      </c>
      <c r="E17" s="9"/>
      <c r="F17" s="10"/>
      <c r="G17" s="15"/>
      <c r="H17" s="10"/>
      <c r="I17" s="10"/>
      <c r="J17" s="12"/>
      <c r="K17" s="14">
        <v>2</v>
      </c>
      <c r="L17" s="10">
        <v>2</v>
      </c>
      <c r="M17" s="15">
        <v>5</v>
      </c>
      <c r="N17" s="10"/>
      <c r="O17" s="10"/>
      <c r="P17" s="62"/>
      <c r="Q17" s="64"/>
      <c r="R17" s="65"/>
      <c r="S17" s="61"/>
      <c r="T17" s="65"/>
      <c r="U17" s="65"/>
      <c r="V17" s="63"/>
      <c r="W17" s="64"/>
      <c r="X17" s="65"/>
      <c r="Y17" s="62"/>
      <c r="Z17" s="36">
        <v>5</v>
      </c>
      <c r="AA17" s="351" t="s">
        <v>52</v>
      </c>
      <c r="AB17" s="351" t="s">
        <v>53</v>
      </c>
      <c r="AC17" s="39"/>
      <c r="AD17" s="46"/>
      <c r="AE17" s="69" t="s">
        <v>31</v>
      </c>
      <c r="AF17" s="70" t="s">
        <v>32</v>
      </c>
      <c r="AG17" s="69" t="s">
        <v>54</v>
      </c>
      <c r="AH17" s="70" t="s">
        <v>55</v>
      </c>
      <c r="AI17" s="46"/>
    </row>
    <row r="18" spans="1:35" s="48" customFormat="1" ht="18" customHeight="1" x14ac:dyDescent="0.25">
      <c r="A18" s="39" t="s">
        <v>56</v>
      </c>
      <c r="B18" s="84" t="s">
        <v>57</v>
      </c>
      <c r="C18" s="43" t="s">
        <v>21</v>
      </c>
      <c r="D18" s="44" t="s">
        <v>22</v>
      </c>
      <c r="E18" s="18"/>
      <c r="F18" s="19"/>
      <c r="G18" s="20"/>
      <c r="H18" s="19"/>
      <c r="I18" s="19"/>
      <c r="J18" s="21"/>
      <c r="K18" s="18">
        <v>2</v>
      </c>
      <c r="L18" s="19">
        <v>2</v>
      </c>
      <c r="M18" s="20">
        <v>5</v>
      </c>
      <c r="N18" s="19"/>
      <c r="O18" s="19"/>
      <c r="P18" s="21"/>
      <c r="Q18" s="18"/>
      <c r="R18" s="19"/>
      <c r="S18" s="20"/>
      <c r="T18" s="19"/>
      <c r="U18" s="19"/>
      <c r="V18" s="21"/>
      <c r="W18" s="71"/>
      <c r="X18" s="72"/>
      <c r="Y18" s="73"/>
      <c r="Z18" s="88">
        <v>5</v>
      </c>
      <c r="AA18" s="330" t="s">
        <v>227</v>
      </c>
      <c r="AB18" s="330" t="s">
        <v>27</v>
      </c>
      <c r="AC18" s="39"/>
      <c r="AD18" s="46"/>
      <c r="AE18" s="336" t="s">
        <v>41</v>
      </c>
      <c r="AF18" s="337" t="s">
        <v>42</v>
      </c>
      <c r="AG18" s="39"/>
      <c r="AH18" s="47"/>
      <c r="AI18" s="46"/>
    </row>
    <row r="19" spans="1:35" s="48" customFormat="1" ht="18" customHeight="1" x14ac:dyDescent="0.25">
      <c r="A19" s="39" t="s">
        <v>58</v>
      </c>
      <c r="B19" s="81" t="s">
        <v>59</v>
      </c>
      <c r="C19" s="43" t="s">
        <v>21</v>
      </c>
      <c r="D19" s="68" t="s">
        <v>26</v>
      </c>
      <c r="E19" s="18"/>
      <c r="F19" s="19"/>
      <c r="G19" s="20"/>
      <c r="H19" s="19"/>
      <c r="I19" s="19"/>
      <c r="J19" s="21"/>
      <c r="K19" s="74">
        <v>2</v>
      </c>
      <c r="L19" s="19">
        <v>2</v>
      </c>
      <c r="M19" s="20">
        <v>5</v>
      </c>
      <c r="N19" s="19"/>
      <c r="O19" s="19"/>
      <c r="P19" s="75"/>
      <c r="Q19" s="76"/>
      <c r="R19" s="77"/>
      <c r="S19" s="11"/>
      <c r="T19" s="10"/>
      <c r="U19" s="10"/>
      <c r="V19" s="22"/>
      <c r="W19" s="23"/>
      <c r="X19" s="24"/>
      <c r="Y19" s="264"/>
      <c r="Z19" s="36">
        <v>5</v>
      </c>
      <c r="AA19" s="330" t="s">
        <v>60</v>
      </c>
      <c r="AB19" s="330" t="s">
        <v>27</v>
      </c>
      <c r="AC19" s="69" t="s">
        <v>61</v>
      </c>
      <c r="AD19" s="70" t="s">
        <v>59</v>
      </c>
      <c r="AE19" s="338" t="s">
        <v>244</v>
      </c>
      <c r="AF19" s="338" t="s">
        <v>245</v>
      </c>
      <c r="AG19" s="39"/>
      <c r="AH19" s="47"/>
      <c r="AI19" s="46"/>
    </row>
    <row r="20" spans="1:35" s="48" customFormat="1" ht="18" customHeight="1" x14ac:dyDescent="0.25">
      <c r="A20" s="41" t="s">
        <v>62</v>
      </c>
      <c r="B20" s="51" t="s">
        <v>63</v>
      </c>
      <c r="C20" s="43" t="s">
        <v>21</v>
      </c>
      <c r="D20" s="44" t="s">
        <v>22</v>
      </c>
      <c r="E20" s="9"/>
      <c r="F20" s="10"/>
      <c r="G20" s="11"/>
      <c r="H20" s="10"/>
      <c r="I20" s="10"/>
      <c r="J20" s="12"/>
      <c r="K20" s="9">
        <v>2</v>
      </c>
      <c r="L20" s="10">
        <v>2</v>
      </c>
      <c r="M20" s="13">
        <v>5</v>
      </c>
      <c r="N20" s="10"/>
      <c r="O20" s="10"/>
      <c r="P20" s="12"/>
      <c r="Q20" s="14"/>
      <c r="R20" s="10"/>
      <c r="S20" s="15"/>
      <c r="T20" s="10"/>
      <c r="U20" s="10"/>
      <c r="V20" s="12"/>
      <c r="W20" s="9"/>
      <c r="X20" s="10"/>
      <c r="Y20" s="16"/>
      <c r="Z20" s="36">
        <v>5</v>
      </c>
      <c r="AA20" s="330" t="s">
        <v>37</v>
      </c>
      <c r="AB20" s="330" t="s">
        <v>38</v>
      </c>
      <c r="AC20" s="39"/>
      <c r="AD20" s="46"/>
      <c r="AE20" s="69" t="s">
        <v>35</v>
      </c>
      <c r="AF20" s="70" t="s">
        <v>36</v>
      </c>
      <c r="AG20" s="39"/>
      <c r="AH20" s="47"/>
      <c r="AI20" s="46"/>
    </row>
    <row r="21" spans="1:35" s="48" customFormat="1" ht="18" customHeight="1" x14ac:dyDescent="0.25">
      <c r="A21" s="39" t="s">
        <v>64</v>
      </c>
      <c r="B21" s="78" t="s">
        <v>65</v>
      </c>
      <c r="C21" s="9" t="s">
        <v>21</v>
      </c>
      <c r="D21" s="79" t="s">
        <v>22</v>
      </c>
      <c r="E21" s="18"/>
      <c r="F21" s="19"/>
      <c r="G21" s="20"/>
      <c r="H21" s="19"/>
      <c r="I21" s="19"/>
      <c r="J21" s="21"/>
      <c r="K21" s="18">
        <v>2</v>
      </c>
      <c r="L21" s="19">
        <v>2</v>
      </c>
      <c r="M21" s="20">
        <v>5</v>
      </c>
      <c r="N21" s="19"/>
      <c r="O21" s="19"/>
      <c r="P21" s="21"/>
      <c r="Q21" s="14"/>
      <c r="R21" s="10"/>
      <c r="S21" s="13"/>
      <c r="T21" s="10"/>
      <c r="U21" s="10"/>
      <c r="V21" s="22"/>
      <c r="W21" s="23"/>
      <c r="X21" s="24"/>
      <c r="Y21" s="264"/>
      <c r="Z21" s="265">
        <v>5</v>
      </c>
      <c r="AA21" s="330" t="s">
        <v>66</v>
      </c>
      <c r="AB21" s="330" t="s">
        <v>67</v>
      </c>
      <c r="AC21" s="39"/>
      <c r="AD21" s="46"/>
      <c r="AE21" s="39"/>
      <c r="AF21" s="46"/>
      <c r="AG21" s="39"/>
      <c r="AH21" s="47"/>
      <c r="AI21" s="46"/>
    </row>
    <row r="22" spans="1:35" s="48" customFormat="1" ht="18" customHeight="1" x14ac:dyDescent="0.25">
      <c r="A22" s="39" t="s">
        <v>70</v>
      </c>
      <c r="B22" s="81" t="s">
        <v>71</v>
      </c>
      <c r="C22" s="9" t="s">
        <v>21</v>
      </c>
      <c r="D22" s="79" t="s">
        <v>22</v>
      </c>
      <c r="E22" s="9"/>
      <c r="F22" s="10"/>
      <c r="G22" s="16"/>
      <c r="H22" s="10"/>
      <c r="I22" s="10"/>
      <c r="J22" s="12"/>
      <c r="K22" s="14"/>
      <c r="L22" s="10"/>
      <c r="M22" s="15"/>
      <c r="N22" s="398">
        <v>2</v>
      </c>
      <c r="O22" s="398">
        <v>2</v>
      </c>
      <c r="P22" s="16">
        <v>5</v>
      </c>
      <c r="Q22" s="9"/>
      <c r="R22" s="10"/>
      <c r="S22" s="15"/>
      <c r="T22" s="10"/>
      <c r="U22" s="10"/>
      <c r="V22" s="12"/>
      <c r="W22" s="9"/>
      <c r="X22" s="10"/>
      <c r="Y22" s="16"/>
      <c r="Z22" s="265">
        <v>5</v>
      </c>
      <c r="AA22" s="330" t="s">
        <v>72</v>
      </c>
      <c r="AB22" s="330" t="s">
        <v>73</v>
      </c>
      <c r="AC22" s="39"/>
      <c r="AD22" s="46"/>
      <c r="AE22" s="334" t="s">
        <v>56</v>
      </c>
      <c r="AF22" s="337" t="s">
        <v>57</v>
      </c>
      <c r="AG22" s="39"/>
      <c r="AH22" s="47"/>
      <c r="AI22" s="46"/>
    </row>
    <row r="23" spans="1:35" s="48" customFormat="1" ht="18" customHeight="1" x14ac:dyDescent="0.25">
      <c r="A23" s="39" t="s">
        <v>74</v>
      </c>
      <c r="B23" s="84" t="s">
        <v>75</v>
      </c>
      <c r="C23" s="9" t="s">
        <v>21</v>
      </c>
      <c r="D23" s="79" t="s">
        <v>22</v>
      </c>
      <c r="E23" s="9"/>
      <c r="F23" s="10"/>
      <c r="G23" s="16"/>
      <c r="H23" s="10"/>
      <c r="I23" s="10"/>
      <c r="J23" s="12"/>
      <c r="K23" s="14"/>
      <c r="L23" s="10"/>
      <c r="M23" s="15"/>
      <c r="N23" s="10">
        <v>2</v>
      </c>
      <c r="O23" s="10">
        <v>2</v>
      </c>
      <c r="P23" s="16">
        <v>5</v>
      </c>
      <c r="Q23" s="9"/>
      <c r="R23" s="10"/>
      <c r="S23" s="15"/>
      <c r="T23" s="10"/>
      <c r="U23" s="10"/>
      <c r="V23" s="12"/>
      <c r="W23" s="9"/>
      <c r="X23" s="10"/>
      <c r="Y23" s="16"/>
      <c r="Z23" s="85">
        <v>5</v>
      </c>
      <c r="AA23" s="330" t="s">
        <v>227</v>
      </c>
      <c r="AB23" s="330" t="s">
        <v>27</v>
      </c>
      <c r="AC23" s="39"/>
      <c r="AD23" s="46"/>
      <c r="AE23" s="39"/>
      <c r="AF23" s="46"/>
      <c r="AG23" s="39"/>
      <c r="AH23" s="47"/>
      <c r="AI23" s="46"/>
    </row>
    <row r="24" spans="1:35" s="48" customFormat="1" ht="57.75" customHeight="1" x14ac:dyDescent="0.25">
      <c r="A24" s="39" t="s">
        <v>68</v>
      </c>
      <c r="B24" s="81" t="s">
        <v>69</v>
      </c>
      <c r="C24" s="9" t="s">
        <v>21</v>
      </c>
      <c r="D24" s="79" t="s">
        <v>22</v>
      </c>
      <c r="E24" s="29"/>
      <c r="F24" s="30"/>
      <c r="G24" s="31"/>
      <c r="H24" s="30"/>
      <c r="I24" s="30"/>
      <c r="J24" s="32"/>
      <c r="K24" s="33"/>
      <c r="L24" s="30"/>
      <c r="M24" s="31"/>
      <c r="N24" s="30">
        <v>2</v>
      </c>
      <c r="O24" s="30">
        <v>2</v>
      </c>
      <c r="P24" s="34">
        <v>5</v>
      </c>
      <c r="Q24" s="29"/>
      <c r="R24" s="30"/>
      <c r="S24" s="31"/>
      <c r="T24" s="30"/>
      <c r="U24" s="30"/>
      <c r="V24" s="35"/>
      <c r="W24" s="29"/>
      <c r="X24" s="30"/>
      <c r="Y24" s="34"/>
      <c r="Z24" s="265">
        <v>5</v>
      </c>
      <c r="AA24" s="330" t="s">
        <v>228</v>
      </c>
      <c r="AB24" s="330" t="s">
        <v>27</v>
      </c>
      <c r="AC24" s="39" t="s">
        <v>276</v>
      </c>
      <c r="AD24" s="46" t="s">
        <v>275</v>
      </c>
      <c r="AE24" s="339" t="s">
        <v>254</v>
      </c>
      <c r="AF24" s="70"/>
      <c r="AG24" s="69" t="s">
        <v>54</v>
      </c>
      <c r="AH24" s="70" t="s">
        <v>55</v>
      </c>
      <c r="AI24" s="46"/>
    </row>
    <row r="25" spans="1:35" s="48" customFormat="1" ht="57.75" customHeight="1" x14ac:dyDescent="0.25">
      <c r="A25" s="39" t="s">
        <v>76</v>
      </c>
      <c r="B25" s="81" t="s">
        <v>77</v>
      </c>
      <c r="C25" s="9" t="s">
        <v>21</v>
      </c>
      <c r="D25" s="79" t="s">
        <v>26</v>
      </c>
      <c r="E25" s="9"/>
      <c r="F25" s="10"/>
      <c r="G25" s="16"/>
      <c r="H25" s="10"/>
      <c r="I25" s="10"/>
      <c r="J25" s="12"/>
      <c r="K25" s="14"/>
      <c r="L25" s="10"/>
      <c r="M25" s="15"/>
      <c r="N25" s="10">
        <v>2</v>
      </c>
      <c r="O25" s="10">
        <v>2</v>
      </c>
      <c r="P25" s="16">
        <v>5</v>
      </c>
      <c r="Q25" s="9"/>
      <c r="R25" s="10"/>
      <c r="S25" s="15"/>
      <c r="T25" s="10"/>
      <c r="U25" s="10"/>
      <c r="V25" s="12"/>
      <c r="W25" s="9"/>
      <c r="X25" s="10"/>
      <c r="Y25" s="16"/>
      <c r="Z25" s="266">
        <v>5</v>
      </c>
      <c r="AA25" s="83" t="s">
        <v>60</v>
      </c>
      <c r="AB25" s="82" t="s">
        <v>27</v>
      </c>
      <c r="AC25" s="69" t="s">
        <v>78</v>
      </c>
      <c r="AD25" s="70" t="s">
        <v>77</v>
      </c>
      <c r="AE25" s="495" t="s">
        <v>246</v>
      </c>
      <c r="AF25" s="496"/>
      <c r="AG25" s="39"/>
      <c r="AH25" s="47"/>
      <c r="AI25" s="46"/>
    </row>
    <row r="26" spans="1:35" s="48" customFormat="1" ht="18" customHeight="1" x14ac:dyDescent="0.25">
      <c r="A26" s="39" t="s">
        <v>79</v>
      </c>
      <c r="B26" s="81" t="s">
        <v>80</v>
      </c>
      <c r="C26" s="9" t="s">
        <v>21</v>
      </c>
      <c r="D26" s="79" t="s">
        <v>26</v>
      </c>
      <c r="E26" s="9"/>
      <c r="F26" s="10"/>
      <c r="G26" s="16"/>
      <c r="H26" s="10"/>
      <c r="I26" s="10"/>
      <c r="J26" s="12"/>
      <c r="K26" s="14"/>
      <c r="L26" s="10"/>
      <c r="M26" s="15"/>
      <c r="N26" s="10"/>
      <c r="O26" s="10"/>
      <c r="P26" s="16"/>
      <c r="Q26" s="9">
        <v>2</v>
      </c>
      <c r="R26" s="10">
        <v>2</v>
      </c>
      <c r="S26" s="15">
        <v>5</v>
      </c>
      <c r="T26" s="10"/>
      <c r="U26" s="10"/>
      <c r="V26" s="12"/>
      <c r="W26" s="9"/>
      <c r="X26" s="10"/>
      <c r="Y26" s="16"/>
      <c r="Z26" s="85">
        <v>5</v>
      </c>
      <c r="AA26" s="83" t="s">
        <v>60</v>
      </c>
      <c r="AB26" s="86" t="s">
        <v>27</v>
      </c>
      <c r="AC26" s="39"/>
      <c r="AD26" s="46"/>
      <c r="AE26" s="69" t="s">
        <v>76</v>
      </c>
      <c r="AF26" s="87" t="s">
        <v>77</v>
      </c>
      <c r="AG26" s="69" t="s">
        <v>54</v>
      </c>
      <c r="AH26" s="70" t="s">
        <v>55</v>
      </c>
      <c r="AI26" s="46"/>
    </row>
    <row r="27" spans="1:35" s="48" customFormat="1" ht="18" customHeight="1" x14ac:dyDescent="0.25">
      <c r="A27" s="41" t="s">
        <v>81</v>
      </c>
      <c r="B27" s="51" t="s">
        <v>82</v>
      </c>
      <c r="C27" s="43" t="s">
        <v>21</v>
      </c>
      <c r="D27" s="44" t="s">
        <v>22</v>
      </c>
      <c r="E27" s="9"/>
      <c r="F27" s="10"/>
      <c r="G27" s="15"/>
      <c r="H27" s="10"/>
      <c r="I27" s="10"/>
      <c r="J27" s="12"/>
      <c r="K27" s="14"/>
      <c r="L27" s="10"/>
      <c r="M27" s="15"/>
      <c r="N27" s="10"/>
      <c r="O27" s="10"/>
      <c r="P27" s="16"/>
      <c r="Q27" s="9">
        <v>2</v>
      </c>
      <c r="R27" s="10">
        <v>2</v>
      </c>
      <c r="S27" s="15">
        <v>5</v>
      </c>
      <c r="T27" s="10"/>
      <c r="U27" s="10"/>
      <c r="V27" s="12"/>
      <c r="W27" s="9"/>
      <c r="X27" s="10"/>
      <c r="Y27" s="16"/>
      <c r="Z27" s="88">
        <v>5</v>
      </c>
      <c r="AA27" s="330" t="s">
        <v>263</v>
      </c>
      <c r="AB27" s="45" t="s">
        <v>83</v>
      </c>
      <c r="AC27" s="39"/>
      <c r="AD27" s="46"/>
      <c r="AE27" s="39"/>
      <c r="AF27" s="46"/>
      <c r="AG27" s="39"/>
      <c r="AH27" s="47"/>
      <c r="AI27" s="46"/>
    </row>
    <row r="28" spans="1:35" s="379" customFormat="1" ht="16.5" customHeight="1" x14ac:dyDescent="0.25">
      <c r="A28" s="205" t="s">
        <v>162</v>
      </c>
      <c r="B28" s="365" t="s">
        <v>163</v>
      </c>
      <c r="C28" s="366" t="s">
        <v>21</v>
      </c>
      <c r="D28" s="367" t="s">
        <v>22</v>
      </c>
      <c r="E28" s="366"/>
      <c r="F28" s="368"/>
      <c r="G28" s="369"/>
      <c r="H28" s="368"/>
      <c r="I28" s="368"/>
      <c r="J28" s="370"/>
      <c r="K28" s="371">
        <v>2</v>
      </c>
      <c r="L28" s="368">
        <v>2</v>
      </c>
      <c r="M28" s="369" t="s">
        <v>258</v>
      </c>
      <c r="N28" s="368"/>
      <c r="O28" s="368"/>
      <c r="P28" s="372"/>
      <c r="Q28" s="366"/>
      <c r="R28" s="368"/>
      <c r="S28" s="373"/>
      <c r="T28" s="363"/>
      <c r="U28" s="363"/>
      <c r="V28" s="12"/>
      <c r="W28" s="362"/>
      <c r="X28" s="363"/>
      <c r="Y28" s="16"/>
      <c r="Z28" s="36" t="s">
        <v>258</v>
      </c>
      <c r="AA28" s="330" t="s">
        <v>259</v>
      </c>
      <c r="AB28" s="330" t="s">
        <v>164</v>
      </c>
      <c r="AC28" s="374" t="s">
        <v>81</v>
      </c>
      <c r="AD28" s="375" t="s">
        <v>260</v>
      </c>
      <c r="AE28" s="376"/>
      <c r="AF28" s="378"/>
      <c r="AG28" s="377"/>
      <c r="AH28" s="376"/>
      <c r="AI28" s="377"/>
    </row>
    <row r="29" spans="1:35" s="48" customFormat="1" ht="18" customHeight="1" x14ac:dyDescent="0.25">
      <c r="A29" s="41" t="s">
        <v>84</v>
      </c>
      <c r="B29" s="51" t="s">
        <v>85</v>
      </c>
      <c r="C29" s="43" t="s">
        <v>21</v>
      </c>
      <c r="D29" s="44" t="s">
        <v>26</v>
      </c>
      <c r="E29" s="9"/>
      <c r="F29" s="10"/>
      <c r="G29" s="15"/>
      <c r="H29" s="10"/>
      <c r="I29" s="10"/>
      <c r="J29" s="12"/>
      <c r="K29" s="14"/>
      <c r="L29" s="10"/>
      <c r="M29" s="15"/>
      <c r="N29" s="10"/>
      <c r="O29" s="10"/>
      <c r="P29" s="16"/>
      <c r="Q29" s="9">
        <v>2</v>
      </c>
      <c r="R29" s="10">
        <v>2</v>
      </c>
      <c r="S29" s="15">
        <v>5</v>
      </c>
      <c r="T29" s="10"/>
      <c r="U29" s="10"/>
      <c r="V29" s="12"/>
      <c r="W29" s="9"/>
      <c r="X29" s="10"/>
      <c r="Y29" s="16"/>
      <c r="Z29" s="88">
        <v>5</v>
      </c>
      <c r="AA29" s="89" t="s">
        <v>86</v>
      </c>
      <c r="AB29" s="45" t="s">
        <v>87</v>
      </c>
      <c r="AC29" s="39"/>
      <c r="AD29" s="46"/>
      <c r="AE29" s="39"/>
      <c r="AF29" s="46"/>
      <c r="AG29" s="39"/>
      <c r="AH29" s="47"/>
      <c r="AI29" s="46"/>
    </row>
    <row r="30" spans="1:35" s="95" customFormat="1" ht="18" customHeight="1" x14ac:dyDescent="0.25">
      <c r="A30" s="403" t="s">
        <v>88</v>
      </c>
      <c r="B30" s="81" t="s">
        <v>89</v>
      </c>
      <c r="C30" s="90" t="s">
        <v>21</v>
      </c>
      <c r="D30" s="91" t="s">
        <v>22</v>
      </c>
      <c r="E30" s="9"/>
      <c r="F30" s="10"/>
      <c r="G30" s="15"/>
      <c r="H30" s="10"/>
      <c r="I30" s="10"/>
      <c r="J30" s="12"/>
      <c r="K30" s="14"/>
      <c r="L30" s="10"/>
      <c r="M30" s="61"/>
      <c r="N30" s="10"/>
      <c r="O30" s="10"/>
      <c r="P30" s="62"/>
      <c r="Q30" s="9">
        <v>2</v>
      </c>
      <c r="R30" s="10">
        <v>2</v>
      </c>
      <c r="S30" s="61">
        <v>5</v>
      </c>
      <c r="T30" s="10"/>
      <c r="U30" s="10"/>
      <c r="V30" s="63"/>
      <c r="W30" s="64"/>
      <c r="X30" s="65"/>
      <c r="Y30" s="62"/>
      <c r="Z30" s="92">
        <v>5</v>
      </c>
      <c r="AA30" s="98" t="s">
        <v>249</v>
      </c>
      <c r="AB30" s="86" t="s">
        <v>90</v>
      </c>
      <c r="AC30" s="93"/>
      <c r="AD30" s="94"/>
      <c r="AE30" s="93"/>
      <c r="AF30" s="94"/>
      <c r="AG30" s="69" t="s">
        <v>54</v>
      </c>
      <c r="AH30" s="70" t="s">
        <v>55</v>
      </c>
      <c r="AI30" s="94"/>
    </row>
    <row r="31" spans="1:35" s="48" customFormat="1" ht="18" customHeight="1" x14ac:dyDescent="0.25">
      <c r="A31" s="41" t="s">
        <v>91</v>
      </c>
      <c r="B31" s="51" t="s">
        <v>92</v>
      </c>
      <c r="C31" s="43" t="s">
        <v>21</v>
      </c>
      <c r="D31" s="44" t="s">
        <v>22</v>
      </c>
      <c r="E31" s="9"/>
      <c r="F31" s="10"/>
      <c r="G31" s="15"/>
      <c r="H31" s="10"/>
      <c r="I31" s="10"/>
      <c r="J31" s="12"/>
      <c r="K31" s="14"/>
      <c r="L31" s="10"/>
      <c r="M31" s="15"/>
      <c r="N31" s="10"/>
      <c r="O31" s="10"/>
      <c r="P31" s="62"/>
      <c r="Q31" s="64">
        <v>2</v>
      </c>
      <c r="R31" s="65">
        <v>2</v>
      </c>
      <c r="S31" s="61">
        <v>5</v>
      </c>
      <c r="T31" s="65"/>
      <c r="U31" s="65"/>
      <c r="V31" s="63"/>
      <c r="W31" s="64"/>
      <c r="X31" s="65"/>
      <c r="Y31" s="62"/>
      <c r="Z31" s="88">
        <v>5</v>
      </c>
      <c r="AA31" s="98" t="s">
        <v>93</v>
      </c>
      <c r="AB31" s="86" t="s">
        <v>90</v>
      </c>
      <c r="AC31" s="96" t="s">
        <v>94</v>
      </c>
      <c r="AD31" s="70" t="s">
        <v>92</v>
      </c>
      <c r="AE31" s="39"/>
      <c r="AF31" s="46"/>
      <c r="AG31" s="39"/>
      <c r="AH31" s="47"/>
      <c r="AI31" s="46"/>
    </row>
    <row r="32" spans="1:35" ht="18" customHeight="1" x14ac:dyDescent="0.25">
      <c r="A32" s="39" t="s">
        <v>95</v>
      </c>
      <c r="B32" s="97" t="s">
        <v>96</v>
      </c>
      <c r="C32" s="350" t="s">
        <v>21</v>
      </c>
      <c r="D32" s="79" t="s">
        <v>22</v>
      </c>
      <c r="E32" s="9"/>
      <c r="F32" s="10"/>
      <c r="G32" s="15"/>
      <c r="H32" s="10"/>
      <c r="I32" s="10"/>
      <c r="J32" s="12"/>
      <c r="K32" s="14"/>
      <c r="L32" s="10"/>
      <c r="M32" s="15"/>
      <c r="N32" s="10"/>
      <c r="O32" s="10"/>
      <c r="P32" s="62"/>
      <c r="Q32" s="64"/>
      <c r="R32" s="65"/>
      <c r="S32" s="61"/>
      <c r="T32" s="65">
        <v>2</v>
      </c>
      <c r="U32" s="65">
        <v>2</v>
      </c>
      <c r="V32" s="63">
        <v>5</v>
      </c>
      <c r="W32" s="64"/>
      <c r="X32" s="65"/>
      <c r="Y32" s="62"/>
      <c r="Z32" s="85">
        <v>5</v>
      </c>
      <c r="AA32" s="98" t="s">
        <v>97</v>
      </c>
      <c r="AB32" s="86" t="s">
        <v>90</v>
      </c>
      <c r="AC32" s="39"/>
      <c r="AD32" s="99"/>
      <c r="AE32" s="100"/>
      <c r="AF32" s="99"/>
      <c r="AG32" s="101" t="s">
        <v>54</v>
      </c>
      <c r="AH32" s="102" t="s">
        <v>98</v>
      </c>
      <c r="AI32" s="99"/>
    </row>
    <row r="33" spans="1:35" s="48" customFormat="1" ht="18" customHeight="1" x14ac:dyDescent="0.25">
      <c r="A33" s="39" t="s">
        <v>99</v>
      </c>
      <c r="B33" s="81" t="s">
        <v>100</v>
      </c>
      <c r="C33" s="350" t="s">
        <v>21</v>
      </c>
      <c r="D33" s="79" t="s">
        <v>22</v>
      </c>
      <c r="E33" s="18"/>
      <c r="F33" s="19"/>
      <c r="G33" s="20"/>
      <c r="H33" s="19"/>
      <c r="I33" s="19"/>
      <c r="J33" s="21"/>
      <c r="K33" s="74"/>
      <c r="L33" s="19"/>
      <c r="M33" s="20"/>
      <c r="N33" s="19"/>
      <c r="O33" s="19"/>
      <c r="P33" s="75"/>
      <c r="Q33" s="76"/>
      <c r="R33" s="77"/>
      <c r="S33" s="11"/>
      <c r="T33" s="10">
        <v>2</v>
      </c>
      <c r="U33" s="10">
        <v>1</v>
      </c>
      <c r="V33" s="22">
        <v>5</v>
      </c>
      <c r="W33" s="23"/>
      <c r="X33" s="24"/>
      <c r="Y33" s="264"/>
      <c r="Z33" s="88">
        <v>5</v>
      </c>
      <c r="AA33" s="49" t="s">
        <v>101</v>
      </c>
      <c r="AB33" s="45" t="s">
        <v>102</v>
      </c>
      <c r="AC33" s="39"/>
      <c r="AD33" s="46"/>
      <c r="AE33" s="39"/>
      <c r="AF33" s="46"/>
      <c r="AG33" s="39"/>
      <c r="AH33" s="47"/>
      <c r="AI33" s="46"/>
    </row>
    <row r="34" spans="1:35" ht="57.75" customHeight="1" x14ac:dyDescent="0.25">
      <c r="A34" s="39" t="s">
        <v>103</v>
      </c>
      <c r="B34" s="356" t="s">
        <v>104</v>
      </c>
      <c r="C34" s="43" t="s">
        <v>21</v>
      </c>
      <c r="D34" s="44" t="s">
        <v>26</v>
      </c>
      <c r="E34" s="9"/>
      <c r="F34" s="10"/>
      <c r="G34" s="11"/>
      <c r="H34" s="10"/>
      <c r="I34" s="10"/>
      <c r="J34" s="12"/>
      <c r="K34" s="9"/>
      <c r="L34" s="10"/>
      <c r="M34" s="13"/>
      <c r="N34" s="10"/>
      <c r="O34" s="10"/>
      <c r="P34" s="12"/>
      <c r="Q34" s="14"/>
      <c r="R34" s="10"/>
      <c r="S34" s="15"/>
      <c r="T34" s="10">
        <v>2</v>
      </c>
      <c r="U34" s="10">
        <v>2</v>
      </c>
      <c r="V34" s="12">
        <v>5</v>
      </c>
      <c r="W34" s="9"/>
      <c r="X34" s="10"/>
      <c r="Y34" s="16"/>
      <c r="Z34" s="104">
        <v>5</v>
      </c>
      <c r="AA34" s="98" t="s">
        <v>115</v>
      </c>
      <c r="AB34" s="45" t="s">
        <v>53</v>
      </c>
      <c r="AC34" s="100"/>
      <c r="AD34" s="99"/>
      <c r="AE34" s="340" t="s">
        <v>247</v>
      </c>
      <c r="AF34" s="99"/>
      <c r="AG34" s="69" t="s">
        <v>54</v>
      </c>
      <c r="AH34" s="70" t="s">
        <v>55</v>
      </c>
      <c r="AI34" s="99"/>
    </row>
    <row r="35" spans="1:35" s="48" customFormat="1" ht="18" customHeight="1" x14ac:dyDescent="0.25">
      <c r="A35" s="41" t="s">
        <v>105</v>
      </c>
      <c r="B35" s="51" t="s">
        <v>106</v>
      </c>
      <c r="C35" s="43" t="s">
        <v>21</v>
      </c>
      <c r="D35" s="44" t="s">
        <v>22</v>
      </c>
      <c r="E35" s="18"/>
      <c r="F35" s="19"/>
      <c r="G35" s="20"/>
      <c r="H35" s="19"/>
      <c r="I35" s="19"/>
      <c r="J35" s="21"/>
      <c r="K35" s="18"/>
      <c r="L35" s="19"/>
      <c r="M35" s="20"/>
      <c r="N35" s="19"/>
      <c r="O35" s="19"/>
      <c r="P35" s="21"/>
      <c r="Q35" s="14"/>
      <c r="R35" s="10"/>
      <c r="S35" s="13"/>
      <c r="T35" s="10">
        <v>2</v>
      </c>
      <c r="U35" s="10">
        <v>2</v>
      </c>
      <c r="V35" s="22">
        <v>5</v>
      </c>
      <c r="W35" s="23"/>
      <c r="X35" s="24"/>
      <c r="Y35" s="264"/>
      <c r="Z35" s="88">
        <v>5</v>
      </c>
      <c r="AA35" s="49" t="s">
        <v>107</v>
      </c>
      <c r="AB35" s="45" t="s">
        <v>53</v>
      </c>
      <c r="AC35" s="69" t="s">
        <v>108</v>
      </c>
      <c r="AD35" s="70" t="s">
        <v>109</v>
      </c>
      <c r="AE35" s="39"/>
      <c r="AF35" s="46"/>
      <c r="AG35" s="69" t="s">
        <v>54</v>
      </c>
      <c r="AH35" s="70" t="s">
        <v>55</v>
      </c>
      <c r="AI35" s="46"/>
    </row>
    <row r="36" spans="1:35" ht="18" customHeight="1" x14ac:dyDescent="0.25">
      <c r="A36" s="39" t="s">
        <v>110</v>
      </c>
      <c r="B36" s="81" t="s">
        <v>111</v>
      </c>
      <c r="C36" s="9" t="s">
        <v>21</v>
      </c>
      <c r="D36" s="79" t="s">
        <v>22</v>
      </c>
      <c r="E36" s="29"/>
      <c r="F36" s="30"/>
      <c r="G36" s="31"/>
      <c r="H36" s="30"/>
      <c r="I36" s="30"/>
      <c r="J36" s="32"/>
      <c r="K36" s="33"/>
      <c r="L36" s="30"/>
      <c r="M36" s="31"/>
      <c r="N36" s="30"/>
      <c r="O36" s="30"/>
      <c r="P36" s="34"/>
      <c r="Q36" s="29"/>
      <c r="R36" s="30"/>
      <c r="S36" s="31"/>
      <c r="T36" s="30">
        <v>2</v>
      </c>
      <c r="U36" s="30">
        <v>2</v>
      </c>
      <c r="V36" s="35">
        <v>5</v>
      </c>
      <c r="W36" s="29"/>
      <c r="X36" s="30"/>
      <c r="Y36" s="34"/>
      <c r="Z36" s="85">
        <v>5</v>
      </c>
      <c r="AA36" s="98" t="s">
        <v>112</v>
      </c>
      <c r="AB36" s="86" t="s">
        <v>53</v>
      </c>
      <c r="AC36" s="100"/>
      <c r="AD36" s="99"/>
      <c r="AE36" s="100"/>
      <c r="AF36" s="99"/>
      <c r="AG36" s="69" t="s">
        <v>54</v>
      </c>
      <c r="AH36" s="70" t="s">
        <v>55</v>
      </c>
      <c r="AI36" s="99"/>
    </row>
    <row r="37" spans="1:35" ht="18" customHeight="1" thickBot="1" x14ac:dyDescent="0.3">
      <c r="A37" s="241" t="s">
        <v>113</v>
      </c>
      <c r="B37" s="277" t="s">
        <v>114</v>
      </c>
      <c r="C37" s="107" t="s">
        <v>21</v>
      </c>
      <c r="D37" s="108" t="s">
        <v>26</v>
      </c>
      <c r="E37" s="9"/>
      <c r="F37" s="10"/>
      <c r="G37" s="16"/>
      <c r="H37" s="10"/>
      <c r="I37" s="10"/>
      <c r="J37" s="12"/>
      <c r="K37" s="14"/>
      <c r="L37" s="10"/>
      <c r="M37" s="15"/>
      <c r="N37" s="10"/>
      <c r="O37" s="10"/>
      <c r="P37" s="16"/>
      <c r="Q37" s="9"/>
      <c r="R37" s="10"/>
      <c r="S37" s="15"/>
      <c r="T37" s="10">
        <v>0</v>
      </c>
      <c r="U37" s="10">
        <v>4</v>
      </c>
      <c r="V37" s="12">
        <v>5</v>
      </c>
      <c r="W37" s="9"/>
      <c r="X37" s="10"/>
      <c r="Y37" s="16"/>
      <c r="Z37" s="109">
        <v>5</v>
      </c>
      <c r="AA37" s="110" t="s">
        <v>115</v>
      </c>
      <c r="AB37" s="111" t="s">
        <v>53</v>
      </c>
      <c r="AC37" s="100"/>
      <c r="AD37" s="99"/>
      <c r="AE37" s="100"/>
      <c r="AF37" s="99"/>
      <c r="AG37" s="100"/>
      <c r="AH37" s="112"/>
      <c r="AI37" s="99"/>
    </row>
    <row r="38" spans="1:35" ht="9" customHeight="1" thickBot="1" x14ac:dyDescent="0.3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5"/>
      <c r="AB38" s="116"/>
      <c r="AC38" s="100"/>
      <c r="AD38" s="99"/>
      <c r="AE38" s="100"/>
      <c r="AF38" s="99"/>
      <c r="AG38" s="100"/>
      <c r="AH38" s="112"/>
      <c r="AI38" s="99"/>
    </row>
    <row r="39" spans="1:35" ht="21" customHeight="1" x14ac:dyDescent="0.25">
      <c r="A39" s="497" t="s">
        <v>116</v>
      </c>
      <c r="B39" s="498"/>
      <c r="C39" s="117"/>
      <c r="D39" s="118"/>
      <c r="E39" s="119"/>
      <c r="F39" s="120"/>
      <c r="G39" s="120"/>
      <c r="H39" s="120"/>
      <c r="I39" s="120"/>
      <c r="J39" s="121"/>
      <c r="K39" s="119"/>
      <c r="L39" s="120"/>
      <c r="M39" s="120"/>
      <c r="N39" s="120"/>
      <c r="O39" s="120"/>
      <c r="P39" s="121"/>
      <c r="Q39" s="119"/>
      <c r="R39" s="120"/>
      <c r="S39" s="120"/>
      <c r="T39" s="120"/>
      <c r="U39" s="120"/>
      <c r="V39" s="121"/>
      <c r="W39" s="122"/>
      <c r="X39" s="123"/>
      <c r="Y39" s="124">
        <v>20</v>
      </c>
      <c r="Z39" s="125">
        <v>20</v>
      </c>
      <c r="AA39" s="126"/>
      <c r="AB39" s="127"/>
      <c r="AC39" s="100"/>
      <c r="AD39" s="99"/>
      <c r="AE39" s="100"/>
      <c r="AF39" s="99"/>
      <c r="AG39" s="100"/>
      <c r="AH39" s="112"/>
      <c r="AI39" s="99"/>
    </row>
    <row r="40" spans="1:35" s="48" customFormat="1" ht="21" customHeight="1" x14ac:dyDescent="0.25">
      <c r="A40" s="39" t="s">
        <v>117</v>
      </c>
      <c r="B40" s="356" t="s">
        <v>118</v>
      </c>
      <c r="C40" s="43" t="s">
        <v>21</v>
      </c>
      <c r="D40" s="44" t="s">
        <v>22</v>
      </c>
      <c r="E40" s="18"/>
      <c r="F40" s="19"/>
      <c r="G40" s="13"/>
      <c r="H40" s="19"/>
      <c r="I40" s="19"/>
      <c r="J40" s="13"/>
      <c r="K40" s="18"/>
      <c r="L40" s="19"/>
      <c r="M40" s="13"/>
      <c r="N40" s="19"/>
      <c r="O40" s="19"/>
      <c r="P40" s="13"/>
      <c r="Q40" s="18"/>
      <c r="R40" s="19"/>
      <c r="S40" s="13"/>
      <c r="T40" s="19"/>
      <c r="U40" s="19"/>
      <c r="V40" s="13"/>
      <c r="W40" s="128">
        <v>2</v>
      </c>
      <c r="X40" s="129">
        <v>2</v>
      </c>
      <c r="Y40" s="12">
        <v>5</v>
      </c>
      <c r="Z40" s="88">
        <v>5</v>
      </c>
      <c r="AA40" s="98" t="s">
        <v>243</v>
      </c>
      <c r="AB40" s="86" t="s">
        <v>53</v>
      </c>
      <c r="AC40" s="39"/>
      <c r="AD40" s="46"/>
      <c r="AE40" s="334" t="s">
        <v>79</v>
      </c>
      <c r="AF40" s="335" t="s">
        <v>80</v>
      </c>
      <c r="AG40" s="69" t="s">
        <v>54</v>
      </c>
      <c r="AH40" s="70" t="s">
        <v>55</v>
      </c>
      <c r="AI40" s="46"/>
    </row>
    <row r="41" spans="1:35" ht="21" customHeight="1" x14ac:dyDescent="0.25">
      <c r="A41" s="39" t="s">
        <v>119</v>
      </c>
      <c r="B41" s="356" t="s">
        <v>120</v>
      </c>
      <c r="C41" s="9" t="s">
        <v>21</v>
      </c>
      <c r="D41" s="79" t="s">
        <v>26</v>
      </c>
      <c r="E41" s="130"/>
      <c r="F41" s="131"/>
      <c r="G41" s="15"/>
      <c r="H41" s="131"/>
      <c r="I41" s="131"/>
      <c r="J41" s="15"/>
      <c r="K41" s="130"/>
      <c r="L41" s="131"/>
      <c r="M41" s="15"/>
      <c r="N41" s="131"/>
      <c r="O41" s="131"/>
      <c r="P41" s="15"/>
      <c r="Q41" s="130"/>
      <c r="R41" s="131"/>
      <c r="S41" s="15"/>
      <c r="T41" s="131"/>
      <c r="U41" s="131"/>
      <c r="V41" s="15"/>
      <c r="W41" s="132">
        <v>2</v>
      </c>
      <c r="X41" s="133">
        <v>2</v>
      </c>
      <c r="Y41" s="63">
        <v>5</v>
      </c>
      <c r="Z41" s="134">
        <v>5</v>
      </c>
      <c r="AA41" s="98" t="s">
        <v>112</v>
      </c>
      <c r="AB41" s="86" t="s">
        <v>53</v>
      </c>
      <c r="AC41" s="100"/>
      <c r="AD41" s="99"/>
      <c r="AE41" s="334" t="s">
        <v>79</v>
      </c>
      <c r="AF41" s="335" t="s">
        <v>80</v>
      </c>
      <c r="AG41" s="69" t="s">
        <v>54</v>
      </c>
      <c r="AH41" s="70" t="s">
        <v>55</v>
      </c>
      <c r="AI41" s="99"/>
    </row>
    <row r="42" spans="1:35" ht="21" customHeight="1" thickBot="1" x14ac:dyDescent="0.3">
      <c r="A42" s="241" t="s">
        <v>121</v>
      </c>
      <c r="B42" s="404" t="s">
        <v>122</v>
      </c>
      <c r="C42" s="107" t="s">
        <v>21</v>
      </c>
      <c r="D42" s="108" t="s">
        <v>26</v>
      </c>
      <c r="E42" s="267"/>
      <c r="F42" s="268"/>
      <c r="G42" s="269"/>
      <c r="H42" s="268"/>
      <c r="I42" s="268"/>
      <c r="J42" s="269"/>
      <c r="K42" s="267"/>
      <c r="L42" s="268"/>
      <c r="M42" s="269"/>
      <c r="N42" s="268"/>
      <c r="O42" s="268"/>
      <c r="P42" s="269"/>
      <c r="Q42" s="267"/>
      <c r="R42" s="268"/>
      <c r="S42" s="269"/>
      <c r="T42" s="268"/>
      <c r="U42" s="268"/>
      <c r="V42" s="269"/>
      <c r="W42" s="270">
        <v>0</v>
      </c>
      <c r="X42" s="271">
        <v>4</v>
      </c>
      <c r="Y42" s="272">
        <v>10</v>
      </c>
      <c r="Z42" s="137">
        <v>10</v>
      </c>
      <c r="AA42" s="110" t="s">
        <v>115</v>
      </c>
      <c r="AB42" s="111" t="s">
        <v>53</v>
      </c>
      <c r="AC42" s="100"/>
      <c r="AD42" s="99"/>
      <c r="AE42" s="105" t="s">
        <v>113</v>
      </c>
      <c r="AF42" s="106" t="s">
        <v>114</v>
      </c>
      <c r="AG42" s="100"/>
      <c r="AH42" s="112"/>
      <c r="AI42" s="99"/>
    </row>
    <row r="43" spans="1:35" ht="21" customHeight="1" thickBot="1" x14ac:dyDescent="0.3">
      <c r="A43" s="476" t="s">
        <v>123</v>
      </c>
      <c r="B43" s="477"/>
      <c r="C43" s="138"/>
      <c r="D43" s="139"/>
      <c r="E43" s="140"/>
      <c r="F43" s="141"/>
      <c r="G43" s="141"/>
      <c r="H43" s="141"/>
      <c r="I43" s="141"/>
      <c r="J43" s="142"/>
      <c r="K43" s="140"/>
      <c r="L43" s="141"/>
      <c r="M43" s="141"/>
      <c r="N43" s="141"/>
      <c r="O43" s="141"/>
      <c r="P43" s="142"/>
      <c r="Q43" s="140"/>
      <c r="R43" s="141"/>
      <c r="S43" s="141"/>
      <c r="T43" s="141"/>
      <c r="U43" s="141"/>
      <c r="V43" s="142"/>
      <c r="W43" s="273"/>
      <c r="X43" s="274"/>
      <c r="Y43" s="275"/>
      <c r="Z43" s="143">
        <v>10</v>
      </c>
      <c r="AA43" s="144"/>
      <c r="AB43" s="145"/>
      <c r="AC43" s="100"/>
      <c r="AD43" s="99"/>
      <c r="AE43" s="100"/>
      <c r="AF43" s="99"/>
      <c r="AG43" s="100"/>
      <c r="AH43" s="112"/>
      <c r="AI43" s="99"/>
    </row>
    <row r="44" spans="1:35" ht="21" customHeight="1" x14ac:dyDescent="0.25">
      <c r="A44" s="39" t="s">
        <v>124</v>
      </c>
      <c r="B44" s="97" t="s">
        <v>125</v>
      </c>
      <c r="C44" s="146" t="s">
        <v>126</v>
      </c>
      <c r="D44" s="147" t="s">
        <v>26</v>
      </c>
      <c r="E44" s="18"/>
      <c r="F44" s="19"/>
      <c r="G44" s="13"/>
      <c r="H44" s="19"/>
      <c r="I44" s="19"/>
      <c r="J44" s="13"/>
      <c r="K44" s="18"/>
      <c r="L44" s="19"/>
      <c r="M44" s="13"/>
      <c r="N44" s="19"/>
      <c r="O44" s="19"/>
      <c r="P44" s="13"/>
      <c r="Q44" s="18"/>
      <c r="R44" s="19"/>
      <c r="S44" s="13"/>
      <c r="T44" s="19"/>
      <c r="U44" s="19"/>
      <c r="V44" s="13"/>
      <c r="W44" s="128">
        <v>0</v>
      </c>
      <c r="X44" s="129">
        <v>4</v>
      </c>
      <c r="Y44" s="12">
        <v>5</v>
      </c>
      <c r="Z44" s="148">
        <v>5</v>
      </c>
      <c r="AA44" s="98" t="s">
        <v>107</v>
      </c>
      <c r="AB44" s="86" t="s">
        <v>53</v>
      </c>
      <c r="AC44" s="69" t="s">
        <v>127</v>
      </c>
      <c r="AD44" s="70"/>
      <c r="AE44" s="334" t="s">
        <v>105</v>
      </c>
      <c r="AF44" s="335" t="s">
        <v>106</v>
      </c>
      <c r="AG44" s="69" t="s">
        <v>54</v>
      </c>
      <c r="AH44" s="70" t="s">
        <v>55</v>
      </c>
      <c r="AI44" s="99"/>
    </row>
    <row r="45" spans="1:35" ht="21" customHeight="1" x14ac:dyDescent="0.25">
      <c r="A45" s="41" t="s">
        <v>128</v>
      </c>
      <c r="B45" s="149" t="s">
        <v>129</v>
      </c>
      <c r="C45" s="43" t="s">
        <v>126</v>
      </c>
      <c r="D45" s="44" t="s">
        <v>26</v>
      </c>
      <c r="E45" s="130"/>
      <c r="F45" s="131"/>
      <c r="G45" s="15"/>
      <c r="H45" s="131"/>
      <c r="I45" s="131"/>
      <c r="J45" s="15"/>
      <c r="K45" s="130"/>
      <c r="L45" s="131"/>
      <c r="M45" s="15"/>
      <c r="N45" s="131"/>
      <c r="O45" s="131"/>
      <c r="P45" s="15"/>
      <c r="Q45" s="130"/>
      <c r="R45" s="131"/>
      <c r="S45" s="15"/>
      <c r="T45" s="131"/>
      <c r="U45" s="131"/>
      <c r="V45" s="15"/>
      <c r="W45" s="132">
        <v>2</v>
      </c>
      <c r="X45" s="133">
        <v>2</v>
      </c>
      <c r="Y45" s="63">
        <v>5</v>
      </c>
      <c r="Z45" s="104">
        <v>5</v>
      </c>
      <c r="AA45" s="49" t="s">
        <v>130</v>
      </c>
      <c r="AB45" s="45" t="s">
        <v>53</v>
      </c>
      <c r="AC45" s="69" t="s">
        <v>131</v>
      </c>
      <c r="AD45" s="70"/>
      <c r="AE45" s="100"/>
      <c r="AF45" s="99"/>
      <c r="AG45" s="69" t="s">
        <v>54</v>
      </c>
      <c r="AH45" s="70" t="s">
        <v>55</v>
      </c>
      <c r="AI45" s="99"/>
    </row>
    <row r="46" spans="1:35" ht="21" customHeight="1" x14ac:dyDescent="0.25">
      <c r="A46" s="39" t="s">
        <v>132</v>
      </c>
      <c r="B46" s="97" t="s">
        <v>133</v>
      </c>
      <c r="C46" s="43" t="s">
        <v>126</v>
      </c>
      <c r="D46" s="44" t="s">
        <v>26</v>
      </c>
      <c r="E46" s="130"/>
      <c r="F46" s="131"/>
      <c r="G46" s="11"/>
      <c r="H46" s="131"/>
      <c r="I46" s="131"/>
      <c r="J46" s="11"/>
      <c r="K46" s="130"/>
      <c r="L46" s="131"/>
      <c r="M46" s="11"/>
      <c r="N46" s="131"/>
      <c r="O46" s="131"/>
      <c r="P46" s="11"/>
      <c r="Q46" s="130"/>
      <c r="R46" s="131"/>
      <c r="S46" s="11"/>
      <c r="T46" s="131"/>
      <c r="U46" s="131"/>
      <c r="V46" s="11"/>
      <c r="W46" s="135">
        <v>2</v>
      </c>
      <c r="X46" s="136">
        <v>2</v>
      </c>
      <c r="Y46" s="63">
        <v>5</v>
      </c>
      <c r="Z46" s="88">
        <v>5</v>
      </c>
      <c r="AA46" s="156" t="s">
        <v>136</v>
      </c>
      <c r="AB46" s="86" t="s">
        <v>90</v>
      </c>
      <c r="AC46" s="39"/>
      <c r="AD46" s="99"/>
      <c r="AE46" s="100"/>
      <c r="AF46" s="99"/>
      <c r="AG46" s="69" t="s">
        <v>54</v>
      </c>
      <c r="AH46" s="70" t="s">
        <v>55</v>
      </c>
      <c r="AI46" s="99"/>
    </row>
    <row r="47" spans="1:35" s="48" customFormat="1" ht="21" customHeight="1" x14ac:dyDescent="0.25">
      <c r="A47" s="41" t="s">
        <v>134</v>
      </c>
      <c r="B47" s="150" t="s">
        <v>135</v>
      </c>
      <c r="C47" s="43" t="s">
        <v>126</v>
      </c>
      <c r="D47" s="44" t="s">
        <v>22</v>
      </c>
      <c r="E47" s="151"/>
      <c r="F47" s="152"/>
      <c r="G47" s="20"/>
      <c r="H47" s="152"/>
      <c r="I47" s="152"/>
      <c r="J47" s="20"/>
      <c r="K47" s="151"/>
      <c r="L47" s="152"/>
      <c r="M47" s="20"/>
      <c r="N47" s="152"/>
      <c r="O47" s="152"/>
      <c r="P47" s="20"/>
      <c r="Q47" s="153"/>
      <c r="R47" s="154"/>
      <c r="S47" s="20"/>
      <c r="T47" s="155"/>
      <c r="U47" s="155"/>
      <c r="V47" s="20"/>
      <c r="W47" s="135">
        <v>2</v>
      </c>
      <c r="X47" s="136">
        <v>2</v>
      </c>
      <c r="Y47" s="12">
        <v>5</v>
      </c>
      <c r="Z47" s="88">
        <v>5</v>
      </c>
      <c r="AA47" s="156" t="s">
        <v>136</v>
      </c>
      <c r="AB47" s="157" t="s">
        <v>90</v>
      </c>
      <c r="AC47" s="158"/>
      <c r="AD47" s="159"/>
      <c r="AE47" s="39"/>
      <c r="AF47" s="46"/>
      <c r="AG47" s="39"/>
      <c r="AH47" s="47"/>
      <c r="AI47" s="46"/>
    </row>
    <row r="48" spans="1:35" ht="21" customHeight="1" x14ac:dyDescent="0.25">
      <c r="A48" s="41" t="s">
        <v>137</v>
      </c>
      <c r="B48" s="149" t="s">
        <v>138</v>
      </c>
      <c r="C48" s="43" t="s">
        <v>126</v>
      </c>
      <c r="D48" s="44" t="s">
        <v>26</v>
      </c>
      <c r="E48" s="130"/>
      <c r="F48" s="131"/>
      <c r="G48" s="13"/>
      <c r="H48" s="131"/>
      <c r="I48" s="131"/>
      <c r="J48" s="13"/>
      <c r="K48" s="130"/>
      <c r="L48" s="131"/>
      <c r="M48" s="13"/>
      <c r="N48" s="131"/>
      <c r="O48" s="131"/>
      <c r="P48" s="13"/>
      <c r="Q48" s="130"/>
      <c r="R48" s="131"/>
      <c r="S48" s="13"/>
      <c r="T48" s="131"/>
      <c r="U48" s="131"/>
      <c r="V48" s="13"/>
      <c r="W48" s="135">
        <v>2</v>
      </c>
      <c r="X48" s="136">
        <v>2</v>
      </c>
      <c r="Y48" s="63" t="s">
        <v>139</v>
      </c>
      <c r="Z48" s="88">
        <v>5</v>
      </c>
      <c r="AA48" s="49" t="s">
        <v>140</v>
      </c>
      <c r="AB48" s="45" t="s">
        <v>141</v>
      </c>
      <c r="AC48" s="39"/>
      <c r="AD48" s="99"/>
      <c r="AE48" s="100"/>
      <c r="AF48" s="99"/>
      <c r="AG48" s="69" t="s">
        <v>54</v>
      </c>
      <c r="AH48" s="70" t="s">
        <v>55</v>
      </c>
      <c r="AI48" s="99"/>
    </row>
    <row r="49" spans="1:35" ht="21" customHeight="1" x14ac:dyDescent="0.25">
      <c r="A49" s="282" t="s">
        <v>226</v>
      </c>
      <c r="B49" s="283" t="s">
        <v>225</v>
      </c>
      <c r="C49" s="43" t="s">
        <v>126</v>
      </c>
      <c r="D49" s="44" t="s">
        <v>26</v>
      </c>
      <c r="E49" s="267"/>
      <c r="F49" s="268"/>
      <c r="G49" s="284"/>
      <c r="H49" s="268"/>
      <c r="I49" s="268"/>
      <c r="J49" s="284"/>
      <c r="K49" s="267"/>
      <c r="L49" s="268"/>
      <c r="M49" s="284"/>
      <c r="N49" s="268"/>
      <c r="O49" s="268"/>
      <c r="P49" s="284"/>
      <c r="Q49" s="267"/>
      <c r="R49" s="268"/>
      <c r="S49" s="284"/>
      <c r="T49" s="268"/>
      <c r="U49" s="268"/>
      <c r="V49" s="284"/>
      <c r="W49" s="270">
        <v>2</v>
      </c>
      <c r="X49" s="271">
        <v>2</v>
      </c>
      <c r="Y49" s="272">
        <v>5</v>
      </c>
      <c r="Z49" s="285">
        <v>5</v>
      </c>
      <c r="AA49" s="286" t="s">
        <v>227</v>
      </c>
      <c r="AB49" s="45" t="s">
        <v>141</v>
      </c>
      <c r="AC49" s="39"/>
      <c r="AD49" s="99"/>
      <c r="AE49" s="100"/>
      <c r="AF49" s="99"/>
      <c r="AG49" s="69"/>
      <c r="AH49" s="70"/>
      <c r="AI49" s="99"/>
    </row>
    <row r="50" spans="1:35" ht="21" customHeight="1" thickBot="1" x14ac:dyDescent="0.3">
      <c r="A50" s="160" t="s">
        <v>142</v>
      </c>
      <c r="B50" s="161" t="s">
        <v>143</v>
      </c>
      <c r="C50" s="162" t="s">
        <v>126</v>
      </c>
      <c r="D50" s="163" t="s">
        <v>26</v>
      </c>
      <c r="E50" s="164"/>
      <c r="F50" s="165"/>
      <c r="G50" s="242"/>
      <c r="H50" s="165"/>
      <c r="I50" s="165"/>
      <c r="J50" s="242"/>
      <c r="K50" s="164"/>
      <c r="L50" s="165"/>
      <c r="M50" s="242"/>
      <c r="N50" s="165"/>
      <c r="O50" s="165"/>
      <c r="P50" s="242"/>
      <c r="Q50" s="164"/>
      <c r="R50" s="165"/>
      <c r="S50" s="242"/>
      <c r="T50" s="165"/>
      <c r="U50" s="165"/>
      <c r="V50" s="242"/>
      <c r="W50" s="166">
        <v>0</v>
      </c>
      <c r="X50" s="167">
        <v>4</v>
      </c>
      <c r="Y50" s="276">
        <v>5</v>
      </c>
      <c r="Z50" s="168">
        <v>5</v>
      </c>
      <c r="AA50" s="169" t="s">
        <v>144</v>
      </c>
      <c r="AB50" s="170" t="s">
        <v>141</v>
      </c>
      <c r="AC50" s="39"/>
      <c r="AD50" s="99"/>
      <c r="AE50" s="69" t="s">
        <v>145</v>
      </c>
      <c r="AF50" s="70" t="s">
        <v>146</v>
      </c>
      <c r="AG50" s="69" t="s">
        <v>54</v>
      </c>
      <c r="AH50" s="70" t="s">
        <v>55</v>
      </c>
      <c r="AI50" s="99"/>
    </row>
    <row r="51" spans="1:35" ht="9" customHeight="1" thickBot="1" x14ac:dyDescent="0.3">
      <c r="A51" s="490"/>
      <c r="B51" s="491"/>
      <c r="C51" s="491"/>
      <c r="D51" s="491"/>
      <c r="E51" s="491"/>
      <c r="F51" s="491"/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1"/>
      <c r="W51" s="491"/>
      <c r="X51" s="491"/>
      <c r="Y51" s="491"/>
      <c r="Z51" s="491"/>
      <c r="AA51" s="491"/>
      <c r="AB51" s="492"/>
      <c r="AC51" s="39"/>
      <c r="AD51" s="99"/>
      <c r="AE51" s="100"/>
      <c r="AF51" s="99"/>
      <c r="AG51" s="100"/>
      <c r="AH51" s="112"/>
      <c r="AI51" s="99"/>
    </row>
    <row r="52" spans="1:35" ht="21" thickBot="1" x14ac:dyDescent="0.3">
      <c r="A52" s="493" t="s">
        <v>147</v>
      </c>
      <c r="B52" s="494"/>
      <c r="C52" s="171"/>
      <c r="D52" s="172"/>
      <c r="E52" s="173"/>
      <c r="F52" s="171"/>
      <c r="G52" s="171">
        <v>10</v>
      </c>
      <c r="H52" s="171"/>
      <c r="I52" s="171"/>
      <c r="J52" s="174"/>
      <c r="K52" s="173"/>
      <c r="L52" s="171"/>
      <c r="M52" s="171">
        <v>5</v>
      </c>
      <c r="N52" s="171"/>
      <c r="O52" s="171"/>
      <c r="P52" s="174">
        <v>10</v>
      </c>
      <c r="Q52" s="175"/>
      <c r="R52" s="171"/>
      <c r="S52" s="171">
        <v>5</v>
      </c>
      <c r="T52" s="171"/>
      <c r="U52" s="171"/>
      <c r="V52" s="172"/>
      <c r="W52" s="173"/>
      <c r="X52" s="171"/>
      <c r="Y52" s="174"/>
      <c r="Z52" s="176">
        <v>30</v>
      </c>
      <c r="AA52" s="177"/>
      <c r="AB52" s="178"/>
      <c r="AC52" s="100"/>
      <c r="AD52" s="99"/>
      <c r="AE52" s="100"/>
      <c r="AF52" s="99"/>
      <c r="AG52" s="100"/>
      <c r="AH52" s="112"/>
      <c r="AI52" s="99"/>
    </row>
    <row r="53" spans="1:35" ht="16.5" thickBot="1" x14ac:dyDescent="0.3">
      <c r="A53" s="179"/>
      <c r="B53" s="180" t="s">
        <v>148</v>
      </c>
      <c r="C53" s="181" t="s">
        <v>149</v>
      </c>
      <c r="D53" s="182" t="s">
        <v>26</v>
      </c>
      <c r="E53" s="183">
        <v>0</v>
      </c>
      <c r="F53" s="181">
        <v>4</v>
      </c>
      <c r="G53" s="184">
        <v>2</v>
      </c>
      <c r="H53" s="181">
        <v>0</v>
      </c>
      <c r="I53" s="181">
        <v>4</v>
      </c>
      <c r="J53" s="185">
        <v>2</v>
      </c>
      <c r="K53" s="183">
        <v>0</v>
      </c>
      <c r="L53" s="181">
        <v>4</v>
      </c>
      <c r="M53" s="184">
        <v>2</v>
      </c>
      <c r="N53" s="181">
        <v>0</v>
      </c>
      <c r="O53" s="181">
        <v>4</v>
      </c>
      <c r="P53" s="185">
        <v>2</v>
      </c>
      <c r="Q53" s="183"/>
      <c r="R53" s="181"/>
      <c r="S53" s="184"/>
      <c r="T53" s="181"/>
      <c r="U53" s="181"/>
      <c r="V53" s="185"/>
      <c r="W53" s="183"/>
      <c r="X53" s="181"/>
      <c r="Y53" s="185"/>
      <c r="Z53" s="186">
        <v>4</v>
      </c>
      <c r="AA53" s="187" t="s">
        <v>150</v>
      </c>
      <c r="AB53" s="188" t="s">
        <v>151</v>
      </c>
      <c r="AC53" s="189"/>
      <c r="AD53" s="99"/>
      <c r="AE53" s="100"/>
      <c r="AF53" s="99"/>
      <c r="AG53" s="100"/>
      <c r="AH53" s="112"/>
      <c r="AI53" s="99"/>
    </row>
    <row r="54" spans="1:35" ht="7.5" customHeight="1" thickBot="1" x14ac:dyDescent="0.3">
      <c r="A54" s="485"/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6"/>
      <c r="U54" s="486"/>
      <c r="V54" s="486"/>
      <c r="W54" s="486"/>
      <c r="X54" s="486"/>
      <c r="Y54" s="486"/>
      <c r="Z54" s="486"/>
      <c r="AA54" s="486"/>
      <c r="AB54" s="487"/>
      <c r="AC54" s="189"/>
      <c r="AD54" s="99"/>
      <c r="AE54" s="100"/>
      <c r="AF54" s="99"/>
      <c r="AG54" s="100"/>
      <c r="AH54" s="112"/>
      <c r="AI54" s="99"/>
    </row>
    <row r="55" spans="1:35" ht="15.75" x14ac:dyDescent="0.25">
      <c r="A55" s="488" t="s">
        <v>223</v>
      </c>
      <c r="B55" s="489"/>
      <c r="C55" s="173"/>
      <c r="D55" s="174"/>
      <c r="E55" s="173"/>
      <c r="F55" s="171"/>
      <c r="G55" s="171"/>
      <c r="H55" s="171"/>
      <c r="I55" s="171"/>
      <c r="J55" s="174"/>
      <c r="K55" s="173"/>
      <c r="L55" s="171"/>
      <c r="M55" s="171"/>
      <c r="N55" s="171"/>
      <c r="O55" s="171"/>
      <c r="P55" s="174"/>
      <c r="Q55" s="175"/>
      <c r="R55" s="171"/>
      <c r="S55" s="171"/>
      <c r="T55" s="171"/>
      <c r="U55" s="171"/>
      <c r="V55" s="172"/>
      <c r="W55" s="173"/>
      <c r="X55" s="171"/>
      <c r="Y55" s="172"/>
      <c r="Z55" s="190">
        <v>26</v>
      </c>
      <c r="AA55" s="191"/>
      <c r="AB55" s="192"/>
      <c r="AC55" s="189"/>
      <c r="AD55" s="99"/>
      <c r="AE55" s="100"/>
      <c r="AF55" s="99"/>
      <c r="AG55" s="100"/>
      <c r="AH55" s="112"/>
      <c r="AI55" s="99"/>
    </row>
    <row r="56" spans="1:35" s="200" customFormat="1" ht="20.25" customHeight="1" x14ac:dyDescent="0.25">
      <c r="A56" s="193" t="s">
        <v>152</v>
      </c>
      <c r="B56" s="194" t="s">
        <v>153</v>
      </c>
      <c r="C56" s="400" t="s">
        <v>149</v>
      </c>
      <c r="D56" s="79" t="s">
        <v>26</v>
      </c>
      <c r="E56" s="400"/>
      <c r="F56" s="24"/>
      <c r="G56" s="13"/>
      <c r="H56" s="402"/>
      <c r="I56" s="401"/>
      <c r="J56" s="12"/>
      <c r="K56" s="400"/>
      <c r="L56" s="401"/>
      <c r="M56" s="15"/>
      <c r="N56" s="401">
        <v>2</v>
      </c>
      <c r="O56" s="401">
        <v>2</v>
      </c>
      <c r="P56" s="12">
        <v>5</v>
      </c>
      <c r="Q56" s="402"/>
      <c r="R56" s="401"/>
      <c r="S56" s="15"/>
      <c r="T56" s="401">
        <v>2</v>
      </c>
      <c r="U56" s="401">
        <v>2</v>
      </c>
      <c r="V56" s="12">
        <v>5</v>
      </c>
      <c r="W56" s="400"/>
      <c r="X56" s="401"/>
      <c r="Y56" s="16"/>
      <c r="Z56" s="195">
        <v>5</v>
      </c>
      <c r="AA56" s="196" t="s">
        <v>154</v>
      </c>
      <c r="AB56" s="197" t="s">
        <v>155</v>
      </c>
      <c r="AC56" s="189"/>
      <c r="AD56" s="198"/>
      <c r="AE56" s="189"/>
      <c r="AF56" s="198"/>
      <c r="AG56" s="189"/>
      <c r="AH56" s="199"/>
      <c r="AI56" s="198"/>
    </row>
    <row r="57" spans="1:35" s="200" customFormat="1" ht="20.25" customHeight="1" x14ac:dyDescent="0.25">
      <c r="A57" s="193" t="s">
        <v>158</v>
      </c>
      <c r="B57" s="388" t="s">
        <v>159</v>
      </c>
      <c r="C57" s="400" t="s">
        <v>149</v>
      </c>
      <c r="D57" s="79" t="s">
        <v>26</v>
      </c>
      <c r="E57" s="400"/>
      <c r="F57" s="401"/>
      <c r="G57" s="15"/>
      <c r="H57" s="401">
        <v>2</v>
      </c>
      <c r="I57" s="401">
        <v>2</v>
      </c>
      <c r="J57" s="22">
        <v>5</v>
      </c>
      <c r="K57" s="400"/>
      <c r="L57" s="401"/>
      <c r="M57" s="15"/>
      <c r="N57" s="401"/>
      <c r="O57" s="401"/>
      <c r="P57" s="12"/>
      <c r="Q57" s="402"/>
      <c r="R57" s="401"/>
      <c r="S57" s="15"/>
      <c r="T57" s="401"/>
      <c r="U57" s="401"/>
      <c r="V57" s="12"/>
      <c r="W57" s="400"/>
      <c r="X57" s="401"/>
      <c r="Y57" s="16"/>
      <c r="Z57" s="195">
        <v>5</v>
      </c>
      <c r="AA57" s="39" t="s">
        <v>160</v>
      </c>
      <c r="AB57" s="202" t="s">
        <v>161</v>
      </c>
      <c r="AC57" s="189"/>
      <c r="AD57" s="198"/>
      <c r="AE57" s="189"/>
      <c r="AF57" s="198"/>
      <c r="AG57" s="189"/>
      <c r="AH57" s="199"/>
      <c r="AI57" s="198"/>
    </row>
    <row r="58" spans="1:35" s="215" customFormat="1" ht="20.25" customHeight="1" x14ac:dyDescent="0.25">
      <c r="A58" s="207" t="s">
        <v>169</v>
      </c>
      <c r="B58" s="208" t="s">
        <v>170</v>
      </c>
      <c r="C58" s="29" t="s">
        <v>149</v>
      </c>
      <c r="D58" s="209" t="s">
        <v>22</v>
      </c>
      <c r="E58" s="29">
        <v>2</v>
      </c>
      <c r="F58" s="30">
        <v>0</v>
      </c>
      <c r="G58" s="31">
        <v>3</v>
      </c>
      <c r="H58" s="30">
        <v>2</v>
      </c>
      <c r="I58" s="30">
        <v>0</v>
      </c>
      <c r="J58" s="32">
        <v>3</v>
      </c>
      <c r="K58" s="33">
        <v>2</v>
      </c>
      <c r="L58" s="30">
        <v>0</v>
      </c>
      <c r="M58" s="31">
        <v>3</v>
      </c>
      <c r="N58" s="30">
        <v>2</v>
      </c>
      <c r="O58" s="30">
        <v>0</v>
      </c>
      <c r="P58" s="32">
        <v>3</v>
      </c>
      <c r="Q58" s="29"/>
      <c r="R58" s="30"/>
      <c r="S58" s="31"/>
      <c r="T58" s="30"/>
      <c r="U58" s="30"/>
      <c r="V58" s="35"/>
      <c r="W58" s="29"/>
      <c r="X58" s="30"/>
      <c r="Y58" s="35"/>
      <c r="Z58" s="210">
        <v>3</v>
      </c>
      <c r="AA58" s="287" t="s">
        <v>171</v>
      </c>
      <c r="AB58" s="211" t="s">
        <v>172</v>
      </c>
      <c r="AC58" s="212"/>
      <c r="AD58" s="213"/>
      <c r="AE58" s="212"/>
      <c r="AF58" s="213"/>
      <c r="AG58" s="212"/>
      <c r="AH58" s="214"/>
      <c r="AI58" s="213"/>
    </row>
    <row r="59" spans="1:35" s="215" customFormat="1" ht="20.25" customHeight="1" x14ac:dyDescent="0.25">
      <c r="A59" s="216" t="s">
        <v>173</v>
      </c>
      <c r="B59" s="84" t="s">
        <v>174</v>
      </c>
      <c r="C59" s="400" t="s">
        <v>149</v>
      </c>
      <c r="D59" s="79" t="s">
        <v>22</v>
      </c>
      <c r="E59" s="400">
        <v>1</v>
      </c>
      <c r="F59" s="401">
        <v>1</v>
      </c>
      <c r="G59" s="16">
        <v>3</v>
      </c>
      <c r="H59" s="401">
        <v>1</v>
      </c>
      <c r="I59" s="401">
        <v>1</v>
      </c>
      <c r="J59" s="12">
        <v>3</v>
      </c>
      <c r="K59" s="402">
        <v>1</v>
      </c>
      <c r="L59" s="401">
        <v>1</v>
      </c>
      <c r="M59" s="15">
        <v>3</v>
      </c>
      <c r="N59" s="401"/>
      <c r="O59" s="401"/>
      <c r="P59" s="16"/>
      <c r="Q59" s="400"/>
      <c r="R59" s="401"/>
      <c r="S59" s="15"/>
      <c r="T59" s="401"/>
      <c r="U59" s="401"/>
      <c r="V59" s="12"/>
      <c r="W59" s="400"/>
      <c r="X59" s="401"/>
      <c r="Y59" s="12"/>
      <c r="Z59" s="217">
        <v>3</v>
      </c>
      <c r="AA59" s="218" t="s">
        <v>175</v>
      </c>
      <c r="AB59" s="86" t="s">
        <v>172</v>
      </c>
      <c r="AC59" s="212"/>
      <c r="AD59" s="213"/>
      <c r="AE59" s="212"/>
      <c r="AF59" s="213"/>
      <c r="AG59" s="212"/>
      <c r="AH59" s="214"/>
      <c r="AI59" s="213"/>
    </row>
    <row r="60" spans="1:35" s="215" customFormat="1" ht="20.25" customHeight="1" x14ac:dyDescent="0.25">
      <c r="A60" s="216" t="s">
        <v>176</v>
      </c>
      <c r="B60" s="84" t="s">
        <v>177</v>
      </c>
      <c r="C60" s="400" t="s">
        <v>149</v>
      </c>
      <c r="D60" s="79" t="s">
        <v>22</v>
      </c>
      <c r="E60" s="400">
        <v>2</v>
      </c>
      <c r="F60" s="401">
        <v>0</v>
      </c>
      <c r="G60" s="16">
        <v>3</v>
      </c>
      <c r="H60" s="401">
        <v>2</v>
      </c>
      <c r="I60" s="401">
        <v>0</v>
      </c>
      <c r="J60" s="12">
        <v>3</v>
      </c>
      <c r="K60" s="402">
        <v>2</v>
      </c>
      <c r="L60" s="401">
        <v>0</v>
      </c>
      <c r="M60" s="15">
        <v>3</v>
      </c>
      <c r="N60" s="401"/>
      <c r="O60" s="401"/>
      <c r="P60" s="16"/>
      <c r="Q60" s="400"/>
      <c r="R60" s="401"/>
      <c r="S60" s="15"/>
      <c r="T60" s="401"/>
      <c r="U60" s="401"/>
      <c r="V60" s="12"/>
      <c r="W60" s="400"/>
      <c r="X60" s="401"/>
      <c r="Y60" s="12"/>
      <c r="Z60" s="217">
        <v>3</v>
      </c>
      <c r="AA60" s="218" t="s">
        <v>232</v>
      </c>
      <c r="AB60" s="86" t="s">
        <v>242</v>
      </c>
      <c r="AC60" s="212"/>
      <c r="AD60" s="213"/>
      <c r="AE60" s="212"/>
      <c r="AF60" s="213"/>
      <c r="AG60" s="212"/>
      <c r="AH60" s="214"/>
      <c r="AI60" s="213"/>
    </row>
    <row r="61" spans="1:35" s="215" customFormat="1" ht="20.25" customHeight="1" x14ac:dyDescent="0.25">
      <c r="A61" s="216" t="s">
        <v>178</v>
      </c>
      <c r="B61" s="84" t="s">
        <v>179</v>
      </c>
      <c r="C61" s="400" t="s">
        <v>149</v>
      </c>
      <c r="D61" s="79" t="s">
        <v>22</v>
      </c>
      <c r="E61" s="400">
        <v>1</v>
      </c>
      <c r="F61" s="401">
        <v>1</v>
      </c>
      <c r="G61" s="16">
        <v>3</v>
      </c>
      <c r="H61" s="401">
        <v>2</v>
      </c>
      <c r="I61" s="401">
        <v>0</v>
      </c>
      <c r="J61" s="12">
        <v>3</v>
      </c>
      <c r="K61" s="402">
        <v>2</v>
      </c>
      <c r="L61" s="401">
        <v>0</v>
      </c>
      <c r="M61" s="15">
        <v>3</v>
      </c>
      <c r="N61" s="401"/>
      <c r="O61" s="401"/>
      <c r="P61" s="16"/>
      <c r="Q61" s="400"/>
      <c r="R61" s="401"/>
      <c r="S61" s="15"/>
      <c r="T61" s="401"/>
      <c r="U61" s="401"/>
      <c r="V61" s="12"/>
      <c r="W61" s="400"/>
      <c r="X61" s="401"/>
      <c r="Y61" s="12"/>
      <c r="Z61" s="217">
        <v>3</v>
      </c>
      <c r="AA61" s="196" t="s">
        <v>180</v>
      </c>
      <c r="AB61" s="86" t="s">
        <v>181</v>
      </c>
      <c r="AC61" s="212"/>
      <c r="AD61" s="213"/>
      <c r="AE61" s="212"/>
      <c r="AF61" s="213"/>
      <c r="AG61" s="212"/>
      <c r="AH61" s="214"/>
      <c r="AI61" s="213"/>
    </row>
    <row r="62" spans="1:35" s="215" customFormat="1" ht="20.25" customHeight="1" x14ac:dyDescent="0.25">
      <c r="A62" s="216" t="s">
        <v>182</v>
      </c>
      <c r="B62" s="84" t="s">
        <v>183</v>
      </c>
      <c r="C62" s="400" t="s">
        <v>149</v>
      </c>
      <c r="D62" s="79" t="s">
        <v>22</v>
      </c>
      <c r="E62" s="400">
        <v>2</v>
      </c>
      <c r="F62" s="401">
        <v>0</v>
      </c>
      <c r="G62" s="16">
        <v>3</v>
      </c>
      <c r="H62" s="401">
        <v>2</v>
      </c>
      <c r="I62" s="401">
        <v>0</v>
      </c>
      <c r="J62" s="12">
        <v>3</v>
      </c>
      <c r="K62" s="402">
        <v>2</v>
      </c>
      <c r="L62" s="401">
        <v>0</v>
      </c>
      <c r="M62" s="15">
        <v>3</v>
      </c>
      <c r="N62" s="401"/>
      <c r="O62" s="401"/>
      <c r="P62" s="16"/>
      <c r="Q62" s="400"/>
      <c r="R62" s="401"/>
      <c r="S62" s="15"/>
      <c r="T62" s="401"/>
      <c r="U62" s="401"/>
      <c r="V62" s="12"/>
      <c r="W62" s="400"/>
      <c r="X62" s="401"/>
      <c r="Y62" s="12"/>
      <c r="Z62" s="217">
        <v>3</v>
      </c>
      <c r="AA62" s="218" t="s">
        <v>184</v>
      </c>
      <c r="AB62" s="86" t="s">
        <v>181</v>
      </c>
      <c r="AC62" s="212"/>
      <c r="AD62" s="213"/>
      <c r="AE62" s="212"/>
      <c r="AF62" s="213"/>
      <c r="AG62" s="212"/>
      <c r="AH62" s="214"/>
      <c r="AI62" s="213"/>
    </row>
    <row r="63" spans="1:35" s="215" customFormat="1" ht="20.25" customHeight="1" x14ac:dyDescent="0.25">
      <c r="A63" s="39" t="s">
        <v>185</v>
      </c>
      <c r="B63" s="219" t="s">
        <v>186</v>
      </c>
      <c r="C63" s="400" t="s">
        <v>149</v>
      </c>
      <c r="D63" s="79" t="s">
        <v>22</v>
      </c>
      <c r="E63" s="400">
        <v>2</v>
      </c>
      <c r="F63" s="401">
        <v>0</v>
      </c>
      <c r="G63" s="15">
        <v>3</v>
      </c>
      <c r="H63" s="401">
        <v>2</v>
      </c>
      <c r="I63" s="401">
        <v>0</v>
      </c>
      <c r="J63" s="12">
        <v>3</v>
      </c>
      <c r="K63" s="402">
        <v>2</v>
      </c>
      <c r="L63" s="401">
        <v>0</v>
      </c>
      <c r="M63" s="15">
        <v>3</v>
      </c>
      <c r="N63" s="401"/>
      <c r="O63" s="401"/>
      <c r="P63" s="16"/>
      <c r="Q63" s="400"/>
      <c r="R63" s="401"/>
      <c r="S63" s="15"/>
      <c r="T63" s="401"/>
      <c r="U63" s="401"/>
      <c r="V63" s="12"/>
      <c r="W63" s="400"/>
      <c r="X63" s="401"/>
      <c r="Y63" s="12"/>
      <c r="Z63" s="217">
        <v>3</v>
      </c>
      <c r="AA63" s="83" t="s">
        <v>52</v>
      </c>
      <c r="AB63" s="86" t="s">
        <v>27</v>
      </c>
      <c r="AC63" s="212"/>
      <c r="AD63" s="213"/>
      <c r="AE63" s="212"/>
      <c r="AF63" s="213"/>
      <c r="AG63" s="212"/>
      <c r="AH63" s="214"/>
      <c r="AI63" s="213"/>
    </row>
    <row r="64" spans="1:35" s="215" customFormat="1" ht="20.25" customHeight="1" x14ac:dyDescent="0.25">
      <c r="A64" s="216" t="s">
        <v>187</v>
      </c>
      <c r="B64" s="219" t="s">
        <v>188</v>
      </c>
      <c r="C64" s="400" t="s">
        <v>149</v>
      </c>
      <c r="D64" s="79" t="s">
        <v>26</v>
      </c>
      <c r="E64" s="400"/>
      <c r="F64" s="401"/>
      <c r="G64" s="15"/>
      <c r="H64" s="401">
        <v>0</v>
      </c>
      <c r="I64" s="401">
        <v>2</v>
      </c>
      <c r="J64" s="12">
        <v>4</v>
      </c>
      <c r="K64" s="402"/>
      <c r="L64" s="401"/>
      <c r="M64" s="15"/>
      <c r="N64" s="401">
        <v>0</v>
      </c>
      <c r="O64" s="401">
        <v>2</v>
      </c>
      <c r="P64" s="16">
        <v>4</v>
      </c>
      <c r="Q64" s="400"/>
      <c r="R64" s="401"/>
      <c r="S64" s="15"/>
      <c r="T64" s="401"/>
      <c r="U64" s="401"/>
      <c r="V64" s="12"/>
      <c r="W64" s="400"/>
      <c r="X64" s="401"/>
      <c r="Y64" s="12"/>
      <c r="Z64" s="217">
        <v>4</v>
      </c>
      <c r="AA64" s="218" t="s">
        <v>60</v>
      </c>
      <c r="AB64" s="86" t="s">
        <v>27</v>
      </c>
      <c r="AC64" s="212"/>
      <c r="AD64" s="213"/>
      <c r="AE64" s="212"/>
      <c r="AF64" s="213"/>
      <c r="AG64" s="212"/>
      <c r="AH64" s="214"/>
      <c r="AI64" s="213"/>
    </row>
    <row r="65" spans="1:35" s="215" customFormat="1" ht="20.25" customHeight="1" x14ac:dyDescent="0.2">
      <c r="A65" s="406" t="s">
        <v>278</v>
      </c>
      <c r="B65" s="405" t="s">
        <v>274</v>
      </c>
      <c r="C65" s="1" t="s">
        <v>149</v>
      </c>
      <c r="D65" s="399" t="s">
        <v>22</v>
      </c>
      <c r="E65" s="341"/>
      <c r="F65" s="342"/>
      <c r="G65" s="343"/>
      <c r="H65" s="342"/>
      <c r="I65" s="342"/>
      <c r="J65" s="344"/>
      <c r="K65" s="345">
        <v>2</v>
      </c>
      <c r="L65" s="342">
        <v>2</v>
      </c>
      <c r="M65" s="343">
        <v>5</v>
      </c>
      <c r="N65" s="342"/>
      <c r="O65" s="342"/>
      <c r="P65" s="346"/>
      <c r="Q65" s="1">
        <v>2</v>
      </c>
      <c r="R65" s="2">
        <v>2</v>
      </c>
      <c r="S65" s="347">
        <v>5</v>
      </c>
      <c r="T65" s="2"/>
      <c r="U65" s="2"/>
      <c r="V65" s="348"/>
      <c r="W65" s="1">
        <v>2</v>
      </c>
      <c r="X65" s="2">
        <v>2</v>
      </c>
      <c r="Y65" s="348">
        <v>5</v>
      </c>
      <c r="Z65" s="349">
        <v>5</v>
      </c>
      <c r="AA65" s="351" t="s">
        <v>45</v>
      </c>
      <c r="AB65" s="407" t="s">
        <v>23</v>
      </c>
      <c r="AC65" s="212"/>
      <c r="AD65" s="213"/>
      <c r="AE65" s="212"/>
      <c r="AF65" s="213"/>
      <c r="AG65" s="212"/>
      <c r="AH65" s="214"/>
      <c r="AI65" s="213"/>
    </row>
    <row r="66" spans="1:35" s="215" customFormat="1" ht="20.25" customHeight="1" x14ac:dyDescent="0.25">
      <c r="A66" s="39" t="s">
        <v>145</v>
      </c>
      <c r="B66" s="84" t="s">
        <v>146</v>
      </c>
      <c r="C66" s="400" t="s">
        <v>149</v>
      </c>
      <c r="D66" s="220" t="s">
        <v>26</v>
      </c>
      <c r="E66" s="400"/>
      <c r="F66" s="401"/>
      <c r="G66" s="15"/>
      <c r="H66" s="401"/>
      <c r="I66" s="401"/>
      <c r="J66" s="12"/>
      <c r="K66" s="402">
        <v>0</v>
      </c>
      <c r="L66" s="401">
        <v>4</v>
      </c>
      <c r="M66" s="61">
        <v>4</v>
      </c>
      <c r="N66" s="401">
        <v>0</v>
      </c>
      <c r="O66" s="401">
        <v>4</v>
      </c>
      <c r="P66" s="62">
        <v>4</v>
      </c>
      <c r="Q66" s="400">
        <v>0</v>
      </c>
      <c r="R66" s="401">
        <v>4</v>
      </c>
      <c r="S66" s="61">
        <v>4</v>
      </c>
      <c r="T66" s="401">
        <v>0</v>
      </c>
      <c r="U66" s="401">
        <v>4</v>
      </c>
      <c r="V66" s="63">
        <v>4</v>
      </c>
      <c r="W66" s="64"/>
      <c r="X66" s="65"/>
      <c r="Y66" s="63"/>
      <c r="Z66" s="221">
        <v>4</v>
      </c>
      <c r="AA66" s="222" t="s">
        <v>144</v>
      </c>
      <c r="AB66" s="223" t="s">
        <v>27</v>
      </c>
      <c r="AC66" s="212"/>
      <c r="AD66" s="213"/>
      <c r="AE66" s="212"/>
      <c r="AF66" s="213"/>
      <c r="AG66" s="212"/>
      <c r="AH66" s="214"/>
      <c r="AI66" s="213"/>
    </row>
    <row r="67" spans="1:35" s="48" customFormat="1" ht="20.25" customHeight="1" x14ac:dyDescent="0.25">
      <c r="A67" s="193" t="s">
        <v>165</v>
      </c>
      <c r="B67" s="97" t="s">
        <v>166</v>
      </c>
      <c r="C67" s="400" t="s">
        <v>149</v>
      </c>
      <c r="D67" s="79" t="s">
        <v>22</v>
      </c>
      <c r="E67" s="18"/>
      <c r="F67" s="19"/>
      <c r="G67" s="20"/>
      <c r="H67" s="19"/>
      <c r="I67" s="19"/>
      <c r="J67" s="21"/>
      <c r="K67" s="18"/>
      <c r="L67" s="19"/>
      <c r="M67" s="20"/>
      <c r="N67" s="19"/>
      <c r="O67" s="19"/>
      <c r="P67" s="21"/>
      <c r="Q67" s="402">
        <v>2</v>
      </c>
      <c r="R67" s="401">
        <v>0</v>
      </c>
      <c r="S67" s="13">
        <v>3</v>
      </c>
      <c r="T67" s="401"/>
      <c r="U67" s="401"/>
      <c r="V67" s="22"/>
      <c r="W67" s="23"/>
      <c r="X67" s="24"/>
      <c r="Y67" s="22"/>
      <c r="Z67" s="203">
        <v>3</v>
      </c>
      <c r="AA67" s="80" t="s">
        <v>167</v>
      </c>
      <c r="AB67" s="204" t="s">
        <v>168</v>
      </c>
      <c r="AC67" s="205"/>
      <c r="AD67" s="206"/>
      <c r="AE67" s="39"/>
      <c r="AF67" s="46"/>
      <c r="AG67" s="39"/>
      <c r="AH67" s="47"/>
      <c r="AI67" s="46"/>
    </row>
    <row r="68" spans="1:35" s="215" customFormat="1" ht="20.25" customHeight="1" x14ac:dyDescent="0.25">
      <c r="A68" s="39" t="s">
        <v>193</v>
      </c>
      <c r="B68" s="201" t="s">
        <v>194</v>
      </c>
      <c r="C68" s="400" t="s">
        <v>149</v>
      </c>
      <c r="D68" s="79" t="s">
        <v>26</v>
      </c>
      <c r="E68" s="18"/>
      <c r="F68" s="19"/>
      <c r="G68" s="20"/>
      <c r="H68" s="19"/>
      <c r="I68" s="19"/>
      <c r="J68" s="21"/>
      <c r="K68" s="18"/>
      <c r="L68" s="19"/>
      <c r="M68" s="20"/>
      <c r="N68" s="19"/>
      <c r="O68" s="19"/>
      <c r="P68" s="21"/>
      <c r="Q68" s="18">
        <v>1</v>
      </c>
      <c r="R68" s="19">
        <v>2</v>
      </c>
      <c r="S68" s="20">
        <v>4</v>
      </c>
      <c r="T68" s="19"/>
      <c r="U68" s="19"/>
      <c r="V68" s="21"/>
      <c r="W68" s="71"/>
      <c r="X68" s="72"/>
      <c r="Y68" s="73"/>
      <c r="Z68" s="225">
        <v>4</v>
      </c>
      <c r="AA68" s="98" t="s">
        <v>195</v>
      </c>
      <c r="AB68" s="86" t="s">
        <v>196</v>
      </c>
      <c r="AC68" s="212"/>
      <c r="AD68" s="213"/>
      <c r="AE68" s="212"/>
      <c r="AF68" s="213"/>
      <c r="AG68" s="212"/>
      <c r="AH68" s="214"/>
      <c r="AI68" s="213"/>
    </row>
    <row r="69" spans="1:35" s="215" customFormat="1" ht="20.25" customHeight="1" x14ac:dyDescent="0.25">
      <c r="A69" s="358" t="s">
        <v>255</v>
      </c>
      <c r="B69" s="359" t="s">
        <v>248</v>
      </c>
      <c r="C69" s="400" t="s">
        <v>149</v>
      </c>
      <c r="D69" s="360" t="s">
        <v>22</v>
      </c>
      <c r="E69" s="341"/>
      <c r="F69" s="342"/>
      <c r="G69" s="343"/>
      <c r="H69" s="342"/>
      <c r="I69" s="342"/>
      <c r="J69" s="344"/>
      <c r="K69" s="345"/>
      <c r="L69" s="342"/>
      <c r="M69" s="343"/>
      <c r="N69" s="342"/>
      <c r="O69" s="342"/>
      <c r="P69" s="346"/>
      <c r="Q69" s="1">
        <v>2</v>
      </c>
      <c r="R69" s="2">
        <v>0</v>
      </c>
      <c r="S69" s="347">
        <v>3</v>
      </c>
      <c r="T69" s="2"/>
      <c r="U69" s="2"/>
      <c r="V69" s="348"/>
      <c r="W69" s="1"/>
      <c r="X69" s="2"/>
      <c r="Y69" s="348"/>
      <c r="Z69" s="349">
        <v>3</v>
      </c>
      <c r="AA69" s="357" t="s">
        <v>249</v>
      </c>
      <c r="AB69" s="86" t="s">
        <v>90</v>
      </c>
      <c r="AC69" s="212"/>
      <c r="AD69" s="213"/>
      <c r="AE69" s="332"/>
      <c r="AF69" s="333"/>
      <c r="AG69" s="212"/>
      <c r="AH69" s="214"/>
      <c r="AI69" s="213"/>
    </row>
    <row r="70" spans="1:35" s="389" customFormat="1" ht="20.25" customHeight="1" x14ac:dyDescent="0.25">
      <c r="A70" s="41" t="s">
        <v>267</v>
      </c>
      <c r="B70" s="397" t="s">
        <v>266</v>
      </c>
      <c r="C70" s="3" t="s">
        <v>149</v>
      </c>
      <c r="D70" s="396" t="s">
        <v>26</v>
      </c>
      <c r="E70" s="1"/>
      <c r="F70" s="2"/>
      <c r="G70" s="394"/>
      <c r="H70" s="2"/>
      <c r="I70" s="2"/>
      <c r="J70" s="393"/>
      <c r="K70" s="3"/>
      <c r="L70" s="2"/>
      <c r="M70" s="394"/>
      <c r="N70" s="2"/>
      <c r="O70" s="2"/>
      <c r="P70" s="395"/>
      <c r="Q70" s="1"/>
      <c r="R70" s="2"/>
      <c r="S70" s="394"/>
      <c r="T70" s="2">
        <v>0</v>
      </c>
      <c r="U70" s="2">
        <v>4</v>
      </c>
      <c r="V70" s="348">
        <v>5</v>
      </c>
      <c r="W70" s="1"/>
      <c r="X70" s="2"/>
      <c r="Y70" s="348"/>
      <c r="Z70" s="349">
        <v>5</v>
      </c>
      <c r="AA70" s="357" t="s">
        <v>265</v>
      </c>
      <c r="AB70" s="86" t="s">
        <v>264</v>
      </c>
      <c r="AC70" s="392"/>
      <c r="AD70" s="391"/>
      <c r="AE70" s="100" t="s">
        <v>268</v>
      </c>
      <c r="AF70" s="99" t="s">
        <v>269</v>
      </c>
      <c r="AG70" s="390"/>
      <c r="AH70" s="390"/>
      <c r="AI70" s="390"/>
    </row>
    <row r="71" spans="1:35" s="215" customFormat="1" ht="20.25" customHeight="1" x14ac:dyDescent="0.25">
      <c r="A71" s="224" t="s">
        <v>189</v>
      </c>
      <c r="B71" s="81" t="s">
        <v>190</v>
      </c>
      <c r="C71" s="400" t="s">
        <v>149</v>
      </c>
      <c r="D71" s="79" t="s">
        <v>22</v>
      </c>
      <c r="E71" s="400"/>
      <c r="F71" s="401"/>
      <c r="G71" s="15"/>
      <c r="H71" s="401"/>
      <c r="I71" s="401"/>
      <c r="J71" s="12"/>
      <c r="K71" s="402"/>
      <c r="L71" s="401"/>
      <c r="M71" s="15"/>
      <c r="N71" s="401"/>
      <c r="O71" s="401"/>
      <c r="P71" s="62"/>
      <c r="Q71" s="64"/>
      <c r="R71" s="65"/>
      <c r="S71" s="61"/>
      <c r="T71" s="65">
        <v>0</v>
      </c>
      <c r="U71" s="65">
        <v>2</v>
      </c>
      <c r="V71" s="63">
        <v>3</v>
      </c>
      <c r="W71" s="64"/>
      <c r="X71" s="65"/>
      <c r="Y71" s="63"/>
      <c r="Z71" s="221">
        <v>3</v>
      </c>
      <c r="AA71" s="80" t="s">
        <v>191</v>
      </c>
      <c r="AB71" s="223" t="s">
        <v>192</v>
      </c>
      <c r="AC71" s="212"/>
      <c r="AD71" s="213"/>
      <c r="AE71" s="212"/>
      <c r="AF71" s="213"/>
      <c r="AG71" s="212"/>
      <c r="AH71" s="214"/>
      <c r="AI71" s="213"/>
    </row>
    <row r="72" spans="1:35" s="215" customFormat="1" ht="20.25" customHeight="1" x14ac:dyDescent="0.25">
      <c r="A72" s="39" t="s">
        <v>197</v>
      </c>
      <c r="B72" s="219" t="s">
        <v>198</v>
      </c>
      <c r="C72" s="400" t="s">
        <v>149</v>
      </c>
      <c r="D72" s="79" t="s">
        <v>26</v>
      </c>
      <c r="E72" s="18"/>
      <c r="F72" s="19"/>
      <c r="G72" s="20"/>
      <c r="H72" s="19"/>
      <c r="I72" s="19"/>
      <c r="J72" s="21"/>
      <c r="K72" s="74"/>
      <c r="L72" s="19"/>
      <c r="M72" s="20"/>
      <c r="N72" s="19"/>
      <c r="O72" s="19"/>
      <c r="P72" s="75"/>
      <c r="Q72" s="76"/>
      <c r="R72" s="77"/>
      <c r="S72" s="11"/>
      <c r="T72" s="401">
        <v>2</v>
      </c>
      <c r="U72" s="401">
        <v>1</v>
      </c>
      <c r="V72" s="22">
        <v>4</v>
      </c>
      <c r="W72" s="23"/>
      <c r="X72" s="24"/>
      <c r="Y72" s="22"/>
      <c r="Z72" s="226">
        <v>4</v>
      </c>
      <c r="AA72" s="278" t="s">
        <v>231</v>
      </c>
      <c r="AB72" s="86" t="s">
        <v>199</v>
      </c>
      <c r="AC72" s="227" t="s">
        <v>200</v>
      </c>
      <c r="AD72" s="228" t="s">
        <v>201</v>
      </c>
      <c r="AE72" s="212"/>
      <c r="AF72" s="213"/>
      <c r="AG72" s="212"/>
      <c r="AH72" s="214"/>
      <c r="AI72" s="213"/>
    </row>
    <row r="73" spans="1:35" s="215" customFormat="1" ht="20.25" customHeight="1" x14ac:dyDescent="0.25">
      <c r="A73" s="39" t="s">
        <v>202</v>
      </c>
      <c r="B73" s="84" t="s">
        <v>203</v>
      </c>
      <c r="C73" s="400" t="s">
        <v>149</v>
      </c>
      <c r="D73" s="229" t="s">
        <v>22</v>
      </c>
      <c r="E73" s="18"/>
      <c r="F73" s="19"/>
      <c r="G73" s="20"/>
      <c r="H73" s="19"/>
      <c r="I73" s="19"/>
      <c r="J73" s="21"/>
      <c r="K73" s="74"/>
      <c r="L73" s="19"/>
      <c r="M73" s="20"/>
      <c r="N73" s="19"/>
      <c r="O73" s="19"/>
      <c r="P73" s="75"/>
      <c r="Q73" s="400"/>
      <c r="R73" s="401" t="s">
        <v>204</v>
      </c>
      <c r="S73" s="15"/>
      <c r="T73" s="401">
        <v>2</v>
      </c>
      <c r="U73" s="401">
        <v>2</v>
      </c>
      <c r="V73" s="12">
        <v>5</v>
      </c>
      <c r="W73" s="400"/>
      <c r="X73" s="401"/>
      <c r="Y73" s="12"/>
      <c r="Z73" s="217">
        <v>5</v>
      </c>
      <c r="AA73" s="196" t="s">
        <v>205</v>
      </c>
      <c r="AB73" s="230" t="s">
        <v>206</v>
      </c>
      <c r="AC73" s="212"/>
      <c r="AD73" s="213"/>
      <c r="AE73" s="478" t="s">
        <v>207</v>
      </c>
      <c r="AF73" s="479"/>
      <c r="AG73" s="212"/>
      <c r="AH73" s="214"/>
      <c r="AI73" s="213"/>
    </row>
    <row r="74" spans="1:35" s="215" customFormat="1" ht="20.25" customHeight="1" x14ac:dyDescent="0.25">
      <c r="A74" s="39" t="s">
        <v>208</v>
      </c>
      <c r="B74" s="219" t="s">
        <v>209</v>
      </c>
      <c r="C74" s="400" t="s">
        <v>149</v>
      </c>
      <c r="D74" s="79" t="s">
        <v>26</v>
      </c>
      <c r="E74" s="18"/>
      <c r="F74" s="19"/>
      <c r="G74" s="20"/>
      <c r="H74" s="19"/>
      <c r="I74" s="19"/>
      <c r="J74" s="21"/>
      <c r="K74" s="74"/>
      <c r="L74" s="19"/>
      <c r="M74" s="20"/>
      <c r="N74" s="19"/>
      <c r="O74" s="19"/>
      <c r="P74" s="75"/>
      <c r="Q74" s="400"/>
      <c r="R74" s="401"/>
      <c r="S74" s="15"/>
      <c r="T74" s="401">
        <v>0</v>
      </c>
      <c r="U74" s="401">
        <v>2</v>
      </c>
      <c r="V74" s="12">
        <v>3</v>
      </c>
      <c r="W74" s="400"/>
      <c r="X74" s="401"/>
      <c r="Y74" s="12"/>
      <c r="Z74" s="217">
        <v>3</v>
      </c>
      <c r="AA74" s="196" t="s">
        <v>60</v>
      </c>
      <c r="AB74" s="230" t="s">
        <v>27</v>
      </c>
      <c r="AC74" s="212"/>
      <c r="AD74" s="213"/>
      <c r="AE74" s="212"/>
      <c r="AF74" s="213"/>
      <c r="AG74" s="212"/>
      <c r="AH74" s="214"/>
      <c r="AI74" s="213"/>
    </row>
    <row r="75" spans="1:35" s="215" customFormat="1" ht="20.25" customHeight="1" thickBot="1" x14ac:dyDescent="0.25">
      <c r="A75" s="408" t="s">
        <v>272</v>
      </c>
      <c r="B75" s="409" t="s">
        <v>273</v>
      </c>
      <c r="C75" s="410" t="s">
        <v>149</v>
      </c>
      <c r="D75" s="411" t="s">
        <v>26</v>
      </c>
      <c r="E75" s="412"/>
      <c r="F75" s="413"/>
      <c r="G75" s="414"/>
      <c r="H75" s="413"/>
      <c r="I75" s="413"/>
      <c r="J75" s="415"/>
      <c r="K75" s="416"/>
      <c r="L75" s="413"/>
      <c r="M75" s="414"/>
      <c r="N75" s="413"/>
      <c r="O75" s="413"/>
      <c r="P75" s="417"/>
      <c r="Q75" s="410"/>
      <c r="R75" s="418"/>
      <c r="S75" s="419"/>
      <c r="T75" s="418">
        <v>0</v>
      </c>
      <c r="U75" s="418">
        <v>2</v>
      </c>
      <c r="V75" s="420">
        <v>3</v>
      </c>
      <c r="W75" s="410">
        <v>0</v>
      </c>
      <c r="X75" s="418">
        <v>2</v>
      </c>
      <c r="Y75" s="420">
        <v>3</v>
      </c>
      <c r="Z75" s="421">
        <v>3</v>
      </c>
      <c r="AA75" s="422" t="s">
        <v>130</v>
      </c>
      <c r="AB75" s="423" t="s">
        <v>53</v>
      </c>
      <c r="AC75" s="212"/>
      <c r="AD75" s="213"/>
      <c r="AE75" s="212"/>
      <c r="AF75" s="213"/>
      <c r="AG75" s="212"/>
      <c r="AH75" s="214"/>
      <c r="AI75" s="213"/>
    </row>
    <row r="76" spans="1:35" ht="15" thickBot="1" x14ac:dyDescent="0.3">
      <c r="A76" s="480"/>
      <c r="B76" s="481"/>
      <c r="C76" s="481"/>
      <c r="D76" s="481"/>
      <c r="E76" s="481"/>
      <c r="F76" s="481"/>
      <c r="G76" s="481"/>
      <c r="H76" s="481"/>
      <c r="I76" s="481"/>
      <c r="J76" s="481"/>
      <c r="K76" s="481"/>
      <c r="L76" s="481"/>
      <c r="M76" s="481"/>
      <c r="N76" s="481"/>
      <c r="O76" s="481"/>
      <c r="P76" s="481"/>
      <c r="Q76" s="481"/>
      <c r="R76" s="481"/>
      <c r="S76" s="481"/>
      <c r="T76" s="481"/>
      <c r="U76" s="481"/>
      <c r="V76" s="481"/>
      <c r="W76" s="481"/>
      <c r="X76" s="481"/>
      <c r="Y76" s="481"/>
      <c r="Z76" s="481"/>
      <c r="AA76" s="481"/>
      <c r="AB76" s="482"/>
      <c r="AC76" s="100"/>
      <c r="AD76" s="99"/>
      <c r="AE76" s="100"/>
      <c r="AF76" s="99"/>
      <c r="AG76" s="100"/>
      <c r="AH76" s="112"/>
      <c r="AI76" s="99"/>
    </row>
    <row r="77" spans="1:35" ht="21" thickBot="1" x14ac:dyDescent="0.3">
      <c r="A77" s="483" t="s">
        <v>210</v>
      </c>
      <c r="B77" s="484"/>
      <c r="C77" s="231"/>
      <c r="D77" s="232"/>
      <c r="E77" s="233"/>
      <c r="F77" s="234"/>
      <c r="G77" s="234"/>
      <c r="H77" s="234"/>
      <c r="I77" s="234"/>
      <c r="J77" s="235"/>
      <c r="K77" s="233"/>
      <c r="L77" s="234"/>
      <c r="M77" s="234"/>
      <c r="N77" s="234"/>
      <c r="O77" s="234"/>
      <c r="P77" s="235"/>
      <c r="Q77" s="236"/>
      <c r="R77" s="231"/>
      <c r="S77" s="231"/>
      <c r="T77" s="231"/>
      <c r="U77" s="231"/>
      <c r="V77" s="237"/>
      <c r="W77" s="236"/>
      <c r="X77" s="231"/>
      <c r="Y77" s="237"/>
      <c r="Z77" s="238">
        <v>0</v>
      </c>
      <c r="AA77" s="239"/>
      <c r="AB77" s="240"/>
      <c r="AC77" s="100"/>
      <c r="AD77" s="99"/>
      <c r="AE77" s="100"/>
      <c r="AF77" s="99"/>
      <c r="AG77" s="100"/>
      <c r="AH77" s="112"/>
      <c r="AI77" s="99"/>
    </row>
    <row r="78" spans="1:35" ht="16.5" customHeight="1" thickBot="1" x14ac:dyDescent="0.3">
      <c r="A78" s="261" t="s">
        <v>211</v>
      </c>
      <c r="B78" s="263" t="s">
        <v>212</v>
      </c>
      <c r="C78" s="298" t="s">
        <v>213</v>
      </c>
      <c r="D78" s="299" t="s">
        <v>214</v>
      </c>
      <c r="E78" s="146">
        <v>0</v>
      </c>
      <c r="F78" s="298">
        <v>2</v>
      </c>
      <c r="G78" s="300">
        <v>0</v>
      </c>
      <c r="H78" s="298">
        <v>0</v>
      </c>
      <c r="I78" s="298">
        <v>2</v>
      </c>
      <c r="J78" s="301">
        <v>0</v>
      </c>
      <c r="K78" s="302"/>
      <c r="L78" s="303"/>
      <c r="M78" s="304"/>
      <c r="N78" s="303"/>
      <c r="O78" s="303"/>
      <c r="P78" s="301"/>
      <c r="Q78" s="146"/>
      <c r="R78" s="298"/>
      <c r="S78" s="300"/>
      <c r="T78" s="298"/>
      <c r="U78" s="298"/>
      <c r="V78" s="305"/>
      <c r="W78" s="146"/>
      <c r="X78" s="298"/>
      <c r="Y78" s="305"/>
      <c r="Z78" s="306">
        <v>0</v>
      </c>
      <c r="AA78" s="263" t="s">
        <v>215</v>
      </c>
      <c r="AB78" s="307" t="s">
        <v>216</v>
      </c>
      <c r="AC78" s="243"/>
      <c r="AD78" s="244"/>
      <c r="AE78" s="243"/>
      <c r="AF78" s="244"/>
      <c r="AG78" s="243"/>
      <c r="AH78" s="245"/>
      <c r="AI78" s="244"/>
    </row>
    <row r="79" spans="1:35" ht="16.5" customHeight="1" x14ac:dyDescent="0.25">
      <c r="A79" s="361" t="s">
        <v>229</v>
      </c>
      <c r="B79" s="290" t="s">
        <v>230</v>
      </c>
      <c r="C79" s="29" t="s">
        <v>213</v>
      </c>
      <c r="D79" s="209" t="s">
        <v>22</v>
      </c>
      <c r="E79" s="29"/>
      <c r="F79" s="30"/>
      <c r="G79" s="31"/>
      <c r="H79" s="30"/>
      <c r="I79" s="30"/>
      <c r="J79" s="35"/>
      <c r="K79" s="33"/>
      <c r="L79" s="30"/>
      <c r="M79" s="31"/>
      <c r="N79" s="30"/>
      <c r="O79" s="30"/>
      <c r="P79" s="291"/>
      <c r="Q79" s="292"/>
      <c r="R79" s="293"/>
      <c r="S79" s="294"/>
      <c r="T79" s="293"/>
      <c r="U79" s="293"/>
      <c r="V79" s="295"/>
      <c r="W79" s="292"/>
      <c r="X79" s="293"/>
      <c r="Y79" s="295">
        <v>0</v>
      </c>
      <c r="Z79" s="296">
        <v>0</v>
      </c>
      <c r="AA79" s="98" t="s">
        <v>112</v>
      </c>
      <c r="AB79" s="297" t="s">
        <v>219</v>
      </c>
    </row>
    <row r="80" spans="1:35" ht="16.5" customHeight="1" thickBot="1" x14ac:dyDescent="0.3">
      <c r="A80" s="288" t="s">
        <v>217</v>
      </c>
      <c r="B80" s="289" t="s">
        <v>218</v>
      </c>
      <c r="C80" s="167" t="s">
        <v>213</v>
      </c>
      <c r="D80" s="246" t="s">
        <v>214</v>
      </c>
      <c r="E80" s="279"/>
      <c r="F80" s="280"/>
      <c r="G80" s="15"/>
      <c r="H80" s="280"/>
      <c r="I80" s="280"/>
      <c r="J80" s="12"/>
      <c r="K80" s="281"/>
      <c r="L80" s="280"/>
      <c r="M80" s="15"/>
      <c r="N80" s="280"/>
      <c r="O80" s="280"/>
      <c r="P80" s="62"/>
      <c r="Q80" s="64"/>
      <c r="R80" s="65"/>
      <c r="S80" s="61"/>
      <c r="T80" s="65"/>
      <c r="U80" s="65"/>
      <c r="V80" s="63"/>
      <c r="W80" s="64"/>
      <c r="X80" s="65"/>
      <c r="Y80" s="63"/>
      <c r="Z80" s="221">
        <v>0</v>
      </c>
      <c r="AA80" s="247" t="s">
        <v>130</v>
      </c>
      <c r="AB80" s="248" t="s">
        <v>219</v>
      </c>
    </row>
    <row r="81" spans="1:28" ht="15.75" thickBot="1" x14ac:dyDescent="0.3">
      <c r="A81" s="249" t="s">
        <v>220</v>
      </c>
      <c r="B81" s="250"/>
      <c r="C81" s="251"/>
      <c r="D81" s="251"/>
      <c r="E81" s="252"/>
      <c r="F81" s="252"/>
      <c r="G81" s="252"/>
      <c r="H81" s="252"/>
      <c r="I81" s="252"/>
      <c r="J81" s="252"/>
      <c r="K81" s="252"/>
      <c r="L81" s="252"/>
      <c r="M81" s="252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3"/>
      <c r="Z81" s="254">
        <f>Z5+Z39+Z43+Z52</f>
        <v>210</v>
      </c>
      <c r="AA81" s="250"/>
      <c r="AB81" s="255"/>
    </row>
    <row r="82" spans="1:28" ht="29.25" customHeight="1" x14ac:dyDescent="0.25">
      <c r="A82" s="256" t="s">
        <v>221</v>
      </c>
      <c r="B82" s="257"/>
    </row>
    <row r="83" spans="1:28" ht="15" x14ac:dyDescent="0.25">
      <c r="A83" s="103">
        <v>1</v>
      </c>
      <c r="B83" s="259" t="s">
        <v>222</v>
      </c>
    </row>
  </sheetData>
  <mergeCells count="40">
    <mergeCell ref="A5:B5"/>
    <mergeCell ref="A43:B43"/>
    <mergeCell ref="AE73:AF73"/>
    <mergeCell ref="A76:AB76"/>
    <mergeCell ref="A77:B77"/>
    <mergeCell ref="A54:AB54"/>
    <mergeCell ref="A55:B55"/>
    <mergeCell ref="A51:AB51"/>
    <mergeCell ref="A52:B52"/>
    <mergeCell ref="AE25:AF25"/>
    <mergeCell ref="A39:B39"/>
    <mergeCell ref="AG2:AI4"/>
    <mergeCell ref="E3:F3"/>
    <mergeCell ref="G3:G4"/>
    <mergeCell ref="H3:I3"/>
    <mergeCell ref="J3:J4"/>
    <mergeCell ref="K3:L3"/>
    <mergeCell ref="Y3:Y4"/>
    <mergeCell ref="T3:U3"/>
    <mergeCell ref="AA2:AA4"/>
    <mergeCell ref="AB2:AB4"/>
    <mergeCell ref="AC2:AD4"/>
    <mergeCell ref="AE2:AF4"/>
    <mergeCell ref="V3:V4"/>
    <mergeCell ref="W3:X3"/>
    <mergeCell ref="M3:M4"/>
    <mergeCell ref="N3:O3"/>
    <mergeCell ref="A1:AB1"/>
    <mergeCell ref="A2:A4"/>
    <mergeCell ref="B2:B4"/>
    <mergeCell ref="C2:C4"/>
    <mergeCell ref="D2:D4"/>
    <mergeCell ref="E2:J2"/>
    <mergeCell ref="K2:P2"/>
    <mergeCell ref="Q2:V2"/>
    <mergeCell ref="W2:Y2"/>
    <mergeCell ref="Z2:Z4"/>
    <mergeCell ref="P3:P4"/>
    <mergeCell ref="Q3:R3"/>
    <mergeCell ref="S3:S4"/>
  </mergeCells>
  <hyperlinks>
    <hyperlink ref="B7" r:id="rId1" display="Informatika"/>
    <hyperlink ref="B11" r:id="rId2"/>
    <hyperlink ref="B9" r:id="rId3"/>
    <hyperlink ref="B58" r:id="rId4"/>
    <hyperlink ref="B59" r:id="rId5"/>
    <hyperlink ref="B60" r:id="rId6"/>
    <hyperlink ref="B61" r:id="rId7"/>
    <hyperlink ref="B62" r:id="rId8"/>
    <hyperlink ref="B63" r:id="rId9"/>
    <hyperlink ref="B64" r:id="rId10"/>
    <hyperlink ref="B12" r:id="rId11"/>
    <hyperlink ref="B21" r:id="rId12"/>
    <hyperlink ref="B71" r:id="rId13"/>
    <hyperlink ref="B66" r:id="rId14"/>
    <hyperlink ref="B25" r:id="rId15"/>
    <hyperlink ref="B23" r:id="rId16"/>
    <hyperlink ref="B20" r:id="rId17"/>
    <hyperlink ref="B22" r:id="rId18"/>
    <hyperlink ref="B24" r:id="rId19"/>
    <hyperlink ref="B19" r:id="rId20"/>
    <hyperlink ref="B18" r:id="rId21"/>
    <hyperlink ref="B17" r:id="rId22"/>
    <hyperlink ref="B26" r:id="rId23"/>
    <hyperlink ref="B27" r:id="rId24"/>
    <hyperlink ref="B29" r:id="rId25"/>
    <hyperlink ref="B30" r:id="rId26"/>
    <hyperlink ref="B33" r:id="rId27"/>
    <hyperlink ref="B36" r:id="rId28"/>
    <hyperlink ref="B37" r:id="rId29" display="Szakszeminárium"/>
    <hyperlink ref="B73" r:id="rId30"/>
    <hyperlink ref="B44" r:id="rId31"/>
    <hyperlink ref="B41" r:id="rId32"/>
    <hyperlink ref="B45" r:id="rId33"/>
    <hyperlink ref="B42" r:id="rId34"/>
    <hyperlink ref="B48" r:id="rId35"/>
    <hyperlink ref="B50" r:id="rId36"/>
    <hyperlink ref="B74" r:id="rId37"/>
    <hyperlink ref="B57" r:id="rId38"/>
    <hyperlink ref="B68" r:id="rId39"/>
    <hyperlink ref="B72" r:id="rId40" display="Egyedi projektek vezetése 5, 6"/>
    <hyperlink ref="B35" r:id="rId41" display="Integrált rendszerek fejlesztése"/>
    <hyperlink ref="B67" r:id="rId42"/>
    <hyperlink ref="AF26" r:id="rId43"/>
    <hyperlink ref="B46" r:id="rId44"/>
    <hyperlink ref="B31" r:id="rId45"/>
    <hyperlink ref="B15" r:id="rId46"/>
    <hyperlink ref="B56" r:id="rId47"/>
    <hyperlink ref="B8" r:id="rId48"/>
    <hyperlink ref="B16" r:id="rId49"/>
    <hyperlink ref="B40" r:id="rId50"/>
    <hyperlink ref="B47" r:id="rId51"/>
    <hyperlink ref="B32" r:id="rId52"/>
    <hyperlink ref="B34" r:id="rId53"/>
    <hyperlink ref="B14" r:id="rId54" display="Számítógép architektúra"/>
    <hyperlink ref="AF42" r:id="rId55" display="Szakszeminárium"/>
    <hyperlink ref="AF18" r:id="rId56" display="Számítógép architektúra"/>
    <hyperlink ref="AF41" r:id="rId57"/>
    <hyperlink ref="AF40" r:id="rId58"/>
    <hyperlink ref="AF44" r:id="rId59" display="Integrált rendszerek fejlesztése"/>
    <hyperlink ref="AF22" r:id="rId60"/>
    <hyperlink ref="B28" r:id="rId61"/>
    <hyperlink ref="B10" r:id="rId62"/>
    <hyperlink ref="AD10" r:id="rId63"/>
  </hyperlinks>
  <pageMargins left="0.7" right="0.7" top="0.75" bottom="0.75" header="0.3" footer="0.3"/>
  <pageSetup paperSize="9" orientation="portrait" horizontalDpi="4294967295" verticalDpi="4294967295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selection activeCell="A7" sqref="A7:Z7"/>
    </sheetView>
  </sheetViews>
  <sheetFormatPr defaultRowHeight="15" x14ac:dyDescent="0.25"/>
  <sheetData>
    <row r="1" spans="1:26" s="321" customFormat="1" ht="12.75" x14ac:dyDescent="0.2">
      <c r="A1" s="324" t="s">
        <v>233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6"/>
    </row>
    <row r="2" spans="1:26" s="321" customFormat="1" ht="13.5" thickBot="1" x14ac:dyDescent="0.25">
      <c r="A2" s="327" t="s">
        <v>234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9"/>
    </row>
    <row r="3" spans="1:26" s="322" customFormat="1" ht="12.75" x14ac:dyDescent="0.2">
      <c r="A3" s="323" t="s">
        <v>235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</row>
    <row r="4" spans="1:26" s="322" customFormat="1" ht="12.75" x14ac:dyDescent="0.2">
      <c r="A4" s="323" t="s">
        <v>236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</row>
    <row r="5" spans="1:26" s="322" customFormat="1" ht="12.75" x14ac:dyDescent="0.2">
      <c r="A5" s="323" t="s">
        <v>237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</row>
    <row r="6" spans="1:26" s="322" customFormat="1" ht="4.5" customHeight="1" x14ac:dyDescent="0.2">
      <c r="A6" s="323"/>
    </row>
    <row r="7" spans="1:26" x14ac:dyDescent="0.25">
      <c r="A7" s="499" t="s">
        <v>238</v>
      </c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499"/>
      <c r="V7" s="499"/>
      <c r="W7" s="499"/>
      <c r="X7" s="499"/>
      <c r="Y7" s="499"/>
      <c r="Z7" s="499"/>
    </row>
    <row r="8" spans="1:26" x14ac:dyDescent="0.25">
      <c r="A8" s="323" t="s">
        <v>239</v>
      </c>
      <c r="B8" s="323"/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</row>
    <row r="9" spans="1:26" x14ac:dyDescent="0.25">
      <c r="A9" s="323" t="s">
        <v>240</v>
      </c>
      <c r="B9" s="323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</row>
    <row r="10" spans="1:26" x14ac:dyDescent="0.25">
      <c r="A10" s="323" t="s">
        <v>241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</row>
  </sheetData>
  <mergeCells count="1">
    <mergeCell ref="A7:Z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Mintatanterv</vt:lpstr>
      <vt:lpstr>Megjegyzések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Pusztai Péter</dc:creator>
  <cp:lastModifiedBy>Pusztai Péter</cp:lastModifiedBy>
  <dcterms:created xsi:type="dcterms:W3CDTF">2017-04-25T14:22:33Z</dcterms:created>
  <dcterms:modified xsi:type="dcterms:W3CDTF">2019-06-20T13:01:52Z</dcterms:modified>
</cp:coreProperties>
</file>