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barbar\Desktop\operatív tantervek 2019_20\"/>
    </mc:Choice>
  </mc:AlternateContent>
  <bookViews>
    <workbookView xWindow="0" yWindow="0" windowWidth="28800" windowHeight="117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H35" i="1"/>
  <c r="F35" i="1"/>
  <c r="D35" i="1"/>
  <c r="L35" i="1" s="1"/>
  <c r="L34" i="1"/>
  <c r="L31" i="1"/>
  <c r="L23" i="1"/>
  <c r="L11" i="1"/>
</calcChain>
</file>

<file path=xl/sharedStrings.xml><?xml version="1.0" encoding="utf-8"?>
<sst xmlns="http://schemas.openxmlformats.org/spreadsheetml/2006/main" count="230" uniqueCount="118">
  <si>
    <t xml:space="preserve">Közgazdálkodás és közpolitika (MSc) mesterképzési szak operatív tanterve </t>
  </si>
  <si>
    <t>Tanulmányaikat a 2019/2020-es tanévtől megkezdett hallgatók számára</t>
  </si>
  <si>
    <t>2019/2020. tanévtől érvényes változat</t>
  </si>
  <si>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</si>
  <si>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</si>
  <si>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</si>
  <si>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</si>
  <si>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</si>
  <si>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</si>
  <si>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</si>
  <si>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</si>
  <si>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</si>
  <si>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</si>
  <si>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Megjegyzések</t>
  </si>
  <si>
    <t>Féléves kontakt óraszám</t>
  </si>
  <si>
    <t>ea</t>
  </si>
  <si>
    <t>sz</t>
  </si>
  <si>
    <t>Felzárkóztató tantárgyak</t>
  </si>
  <si>
    <t>A felzárkóztató tantárgyak kreditértéke 120 krediten felül teljesítendő, amennyiben a kreditelismerési határozatban a hallgató számára előírásra került/kerültek.</t>
  </si>
  <si>
    <t>4KO03LBK68M</t>
  </si>
  <si>
    <t xml:space="preserve">Közgazdaságtan módszertani alapjai </t>
  </si>
  <si>
    <t>a</t>
  </si>
  <si>
    <t>Csengődi Sándor</t>
  </si>
  <si>
    <t>PhD</t>
  </si>
  <si>
    <t>Közgazdálkodás és Közpolitika Tanszék</t>
  </si>
  <si>
    <t>4KO03LBK69M</t>
  </si>
  <si>
    <t xml:space="preserve">Közgazdaságtani alapok </t>
  </si>
  <si>
    <t>Németh András Olivér</t>
  </si>
  <si>
    <t>Kötelező szaktantárgyak</t>
  </si>
  <si>
    <t>4KO03LBK11M</t>
  </si>
  <si>
    <t>Összehasonlító közigazgatástan</t>
  </si>
  <si>
    <t>v</t>
  </si>
  <si>
    <t>+</t>
  </si>
  <si>
    <t>Kádár Krisztián</t>
  </si>
  <si>
    <t>Csak a magyar nyelvű vagy csak az angol nyelvű változat vehető fel (az angol nyelvű változat a nappali képzésben érhető el). A kurzus kétévente, az őszi szemeszterben indul, a két évfolyamnak összevontan.</t>
  </si>
  <si>
    <t>4KO03LBK70M</t>
  </si>
  <si>
    <t>Összehasonlító közigazgatási jog</t>
  </si>
  <si>
    <t>Gajduschek György</t>
  </si>
  <si>
    <t>A kurzus kétévente, az őszi szemeszterben indul, a két évfolyamnak összevontan.</t>
  </si>
  <si>
    <t>2VE81LAK02M</t>
  </si>
  <si>
    <t xml:space="preserve">Közszolgálati szervezetek vezetése </t>
  </si>
  <si>
    <t>Drótos György</t>
  </si>
  <si>
    <t>Vezetés és Kontroll Tanszék</t>
  </si>
  <si>
    <t>4KO03LBK85M</t>
  </si>
  <si>
    <t>Academic writing, kvalitatív módszerek és research design</t>
  </si>
  <si>
    <t>gy</t>
  </si>
  <si>
    <t>Bartha Attila</t>
  </si>
  <si>
    <t xml:space="preserve">Csak a magyar nyelvű vagy csak az angol nyelvű változat vehető fel (az angol nyelvű változat a nappali képzésben érhető el). </t>
  </si>
  <si>
    <t>4KO03LBK86M</t>
  </si>
  <si>
    <t>Kvantitatív elemzési módszerek</t>
  </si>
  <si>
    <t>0</t>
  </si>
  <si>
    <t>Hajnal György</t>
  </si>
  <si>
    <t>4KO03LBK72M</t>
  </si>
  <si>
    <t>Közösségi gazdaságtan</t>
  </si>
  <si>
    <t>4KO03LBK87M</t>
  </si>
  <si>
    <t>A közpolitika folyamata és intézményei</t>
  </si>
  <si>
    <t>Kovács Éva</t>
  </si>
  <si>
    <t>4KO03LBK88M</t>
  </si>
  <si>
    <t>Közpolitika-elemzés</t>
  </si>
  <si>
    <t>4KO03LBK32M</t>
  </si>
  <si>
    <t>Többszintű kormányzás</t>
  </si>
  <si>
    <t>4KO03LBV34M</t>
  </si>
  <si>
    <t xml:space="preserve">Program kiértékelés </t>
  </si>
  <si>
    <t>4KO03LAV60M</t>
  </si>
  <si>
    <t xml:space="preserve">Közösségi pénzügyi menedzsment </t>
  </si>
  <si>
    <t>Kötelezően választható tantárgyak</t>
  </si>
  <si>
    <t>4KO03LAV15M</t>
  </si>
  <si>
    <t>Költség-haszon elemzés</t>
  </si>
  <si>
    <t>A kurzus a képzés során egyszer indul, a két évfolyamnak összevontan.</t>
  </si>
  <si>
    <t>2VE81LAK03M</t>
  </si>
  <si>
    <t>Emberierőforrás-menedzsment a közszolgálatban</t>
  </si>
  <si>
    <t>Primecz Henriett</t>
  </si>
  <si>
    <t>Szervezeti Magatartás Tanszék</t>
  </si>
  <si>
    <t>4KO03LAV48M</t>
  </si>
  <si>
    <t>Egészségügyi politika és finanszírozás</t>
  </si>
  <si>
    <t>Brodszky Valentin</t>
  </si>
  <si>
    <t>Egészségügyi Közgazdaságtan Tanszék</t>
  </si>
  <si>
    <t>Csak a magyar nyelvű vagy csak az angol nyelvű változat vehető fel (az angol nyelvű változat a nappali képzésben érhető el). A kurzus a képzés során egyszer indul, a két évfolyamnak összevontan.</t>
  </si>
  <si>
    <t>2VE81LAK04M</t>
  </si>
  <si>
    <t>Controlling és teljesítménymenedzsment nem üzleti szervezetekben</t>
  </si>
  <si>
    <t>Bodnár Viktória</t>
  </si>
  <si>
    <t>4KO03LBK94M</t>
  </si>
  <si>
    <t>Humán közpolitikák</t>
  </si>
  <si>
    <t>Szalma Ivett</t>
  </si>
  <si>
    <t>4KO03LAV49M</t>
  </si>
  <si>
    <t>Egészségügyi közgazdaságtan</t>
  </si>
  <si>
    <t>Péntek Márta</t>
  </si>
  <si>
    <t>2VE81LAK05M</t>
  </si>
  <si>
    <t>Információmenedzsment a közszektorban</t>
  </si>
  <si>
    <t>Szakszeminárium / Szakdolgozat</t>
  </si>
  <si>
    <t>4KO03LAK52M</t>
  </si>
  <si>
    <t>Szakszeminárium I.</t>
  </si>
  <si>
    <t>4KO03LAV61M</t>
  </si>
  <si>
    <t>Szakszeminárium II.</t>
  </si>
  <si>
    <t>Választható tárgyak**</t>
  </si>
  <si>
    <t>Kreditek száma összesen:</t>
  </si>
  <si>
    <t>Tantervi változtatások lehetségesek!</t>
  </si>
  <si>
    <t>**A választható tantárgyakhoz rendelt kreditszám kötelezően választható tárgyakkal vagy kari szintű választható tárgyakkal teljesíthető. A kari szintű választható tantárgyakat az aktuális tanévre kiadott kari szintű választható tantárgyi lista tartalmazza.</t>
  </si>
  <si>
    <t>Tudományos fokozatok:</t>
  </si>
  <si>
    <t>CSc</t>
  </si>
  <si>
    <t>DSc</t>
  </si>
  <si>
    <t>-</t>
  </si>
  <si>
    <t>• A számonkérés módját jelölő betűjelzések jelentése: gy=gyakorlati jegy, v=vizsga, a=aláírás.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</si>
  <si>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</si>
  <si>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</si>
  <si>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Idegen nyelv:</t>
  </si>
  <si>
    <r>
      <t>•  Idegen nyelv</t>
    </r>
    <r>
      <rPr>
        <sz val="9.5"/>
        <rFont val="Arial Narrow"/>
        <family val="2"/>
        <charset val="238"/>
      </rPr>
      <t xml:space="preserve"> csak térítéses formában tanulható. </t>
    </r>
  </si>
  <si>
    <t>• Ha egy tantárgynak van angol nyelvű megfelelője, akkor a magyar nyelvű tantárgy helyett az angol nyelvű is felvehető. Egy tantárgy angol és magyar verziója közül csak az egyik vehető fel. Az angol nyelvű tantárgy a nappali képzés órái közül vehető fel.</t>
  </si>
  <si>
    <t>A végbizonyítvány (abszolutórium) megszerzésének feltételei:</t>
  </si>
  <si>
    <t>• a maximális képzési idő alatt (aktív és passzív félévek együttes száma nem haladhatja meg a 8 félévet) a szükséges kreditpontok (120 kredit) megfelelő struktúrában történő teljesítése. Az előírt kreditmennyiség minimum 2/3 részét az anya-egyetemen kell teljesíteni,</t>
  </si>
  <si>
    <t>• a kreditelismerési határozatban kötelezően, az oklevél megszerzéséhez szükséges 120 krediten felül előírt tantárgyak sikeres teljesítése.</t>
  </si>
  <si>
    <t>A záróvizsgára bocsátás feltételei:</t>
  </si>
  <si>
    <t>• a végbizonyítvány (abszolutórium) megszerzése,</t>
  </si>
  <si>
    <t>• diplomamunka benyújtása és annak két bíráló által történő elfogadása.</t>
  </si>
  <si>
    <t>Az oklevél megszerzésének feltételei:</t>
  </si>
  <si>
    <t>• angol nyelvből államilag elismert, legalább középfokú (B2) komplex típusú nyelvvizsga vagy egy másik élő idegen nyelvből középfokú (B2) komplex típusú, a képzési területnek megfelelő szaknyelvi nyelvvizsga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</si>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</sst>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sz val="10"/>
      <name val="Times New Roman"/>
      <family val="1"/>
      <charset val="238"/>
    </font>
    <font>
      <sz val="8"/>
      <color rgb="FFFF0000"/>
      <name val="Arial Narrow"/>
      <family val="2"/>
      <charset val="238"/>
    </font>
    <font>
      <u/>
      <sz val="10"/>
      <color indexed="12"/>
      <name val="Arial"/>
      <family val="2"/>
      <charset val="238"/>
    </font>
    <font>
      <u/>
      <sz val="8"/>
      <color indexed="12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name val="Arial"/>
      <family val="2"/>
      <charset val="238"/>
    </font>
    <font>
      <b/>
      <i/>
      <sz val="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Courier New"/>
      <family val="3"/>
      <charset val="238"/>
    </font>
    <font>
      <sz val="9.5"/>
      <name val="Courier New"/>
      <family val="3"/>
      <charset val="238"/>
    </font>
    <font>
      <b/>
      <i/>
      <sz val="9.5"/>
      <name val="Arial Narrow"/>
      <family val="2"/>
      <charset val="238"/>
    </font>
    <font>
      <i/>
      <sz val="9.5"/>
      <name val="Arial Narrow"/>
      <family val="2"/>
      <charset val="238"/>
    </font>
    <font>
      <sz val="9.5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indexed="8"/>
      <name val="Courier New"/>
      <family val="3"/>
      <charset val="238"/>
    </font>
    <font>
      <i/>
      <sz val="9.5"/>
      <name val="Courier New"/>
      <family val="3"/>
      <charset val="238"/>
    </font>
    <font>
      <sz val="5.5"/>
      <name val="Courier New"/>
      <family val="3"/>
      <charset val="238"/>
    </font>
    <font>
      <b/>
      <sz val="9.5"/>
      <name val="Arial Narrow"/>
      <family val="2"/>
      <charset val="238"/>
    </font>
    <font>
      <sz val="5.5"/>
      <color indexed="8"/>
      <name val="Courier New"/>
      <family val="3"/>
      <charset val="238"/>
    </font>
    <font>
      <sz val="7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2" fillId="0" borderId="0" xfId="0" applyFont="1" applyFill="1"/>
    <xf numFmtId="0" fontId="3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 shrinkToFit="1"/>
    </xf>
    <xf numFmtId="0" fontId="2" fillId="0" borderId="5" xfId="0" applyFont="1" applyFill="1" applyBorder="1" applyAlignment="1"/>
    <xf numFmtId="0" fontId="2" fillId="0" borderId="5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2" fillId="0" borderId="18" xfId="0" applyFont="1" applyFill="1" applyBorder="1" applyAlignment="1">
      <alignment vertical="center"/>
    </xf>
    <xf numFmtId="0" fontId="8" fillId="0" borderId="10" xfId="2" applyFont="1" applyFill="1" applyBorder="1" applyAlignment="1" applyProtection="1">
      <alignment vertical="center"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/>
    <xf numFmtId="0" fontId="2" fillId="0" borderId="10" xfId="0" applyFont="1" applyFill="1" applyBorder="1" applyAlignment="1">
      <alignment shrinkToFit="1"/>
    </xf>
    <xf numFmtId="0" fontId="2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shrinkToFit="1"/>
    </xf>
    <xf numFmtId="0" fontId="3" fillId="0" borderId="8" xfId="0" applyFont="1" applyFill="1" applyBorder="1"/>
    <xf numFmtId="0" fontId="3" fillId="0" borderId="0" xfId="0" applyFont="1" applyFill="1"/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left" vertical="center"/>
    </xf>
    <xf numFmtId="0" fontId="11" fillId="0" borderId="10" xfId="0" applyFont="1" applyFill="1" applyBorder="1"/>
    <xf numFmtId="0" fontId="9" fillId="0" borderId="8" xfId="0" applyFont="1" applyFill="1" applyBorder="1"/>
    <xf numFmtId="0" fontId="2" fillId="0" borderId="10" xfId="0" quotePrefix="1" applyFont="1" applyFill="1" applyBorder="1" applyAlignment="1">
      <alignment horizontal="center"/>
    </xf>
    <xf numFmtId="49" fontId="9" fillId="0" borderId="10" xfId="0" quotePrefix="1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0" xfId="0" quotePrefix="1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/>
    <xf numFmtId="0" fontId="9" fillId="0" borderId="10" xfId="0" applyFont="1" applyFill="1" applyBorder="1" applyAlignment="1"/>
    <xf numFmtId="0" fontId="9" fillId="0" borderId="10" xfId="0" applyFont="1" applyFill="1" applyBorder="1" applyAlignment="1">
      <alignment shrinkToFit="1"/>
    </xf>
    <xf numFmtId="0" fontId="9" fillId="0" borderId="0" xfId="0" applyFont="1" applyFill="1"/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/>
    <xf numFmtId="0" fontId="2" fillId="0" borderId="8" xfId="0" applyFont="1" applyFill="1" applyBorder="1"/>
    <xf numFmtId="0" fontId="2" fillId="0" borderId="19" xfId="0" applyFont="1" applyFill="1" applyBorder="1" applyAlignment="1">
      <alignment horizontal="left" vertical="center"/>
    </xf>
    <xf numFmtId="0" fontId="3" fillId="0" borderId="20" xfId="0" applyFont="1" applyFill="1" applyBorder="1"/>
    <xf numFmtId="0" fontId="2" fillId="0" borderId="20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/>
    <xf numFmtId="0" fontId="2" fillId="0" borderId="20" xfId="0" applyFont="1" applyFill="1" applyBorder="1" applyAlignment="1">
      <alignment shrinkToFit="1"/>
    </xf>
    <xf numFmtId="0" fontId="2" fillId="0" borderId="21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shrinkToFi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/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/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49" fontId="17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/>
    <xf numFmtId="49" fontId="20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</cellXfs>
  <cellStyles count="3">
    <cellStyle name="Hivatkozás" xfId="2" builtinId="8"/>
    <cellStyle name="Normál" xfId="0" builtinId="0"/>
    <cellStyle name="Normál_Javítotttant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4KO03LBK68M" TargetMode="External"/><Relationship Id="rId13" Type="http://schemas.openxmlformats.org/officeDocument/2006/relationships/hyperlink" Target="http://tantargy.uni-corvinus.hu/4KO03LAV48M" TargetMode="External"/><Relationship Id="rId18" Type="http://schemas.openxmlformats.org/officeDocument/2006/relationships/hyperlink" Target="http://tantargy.uni-corvinus.hu/2VE81LAK02M" TargetMode="External"/><Relationship Id="rId3" Type="http://schemas.openxmlformats.org/officeDocument/2006/relationships/hyperlink" Target="http://tantargy.uni-corvinus.hu/4KO03LAV60M" TargetMode="External"/><Relationship Id="rId21" Type="http://schemas.openxmlformats.org/officeDocument/2006/relationships/hyperlink" Target="http://portal.uni-corvinus.hu/index.php?id=22720&amp;tanKod=4KO03LBK87M" TargetMode="External"/><Relationship Id="rId7" Type="http://schemas.openxmlformats.org/officeDocument/2006/relationships/hyperlink" Target="http://tantargy.uni-corvinus.hu/4KO03LBK11M" TargetMode="External"/><Relationship Id="rId12" Type="http://schemas.openxmlformats.org/officeDocument/2006/relationships/hyperlink" Target="http://tantargy.uni-corvinus.hu/2VE81LAK04M" TargetMode="External"/><Relationship Id="rId17" Type="http://schemas.openxmlformats.org/officeDocument/2006/relationships/hyperlink" Target="http://tantargy.uni-corvinus.hu/4KO03LBK94M" TargetMode="External"/><Relationship Id="rId2" Type="http://schemas.openxmlformats.org/officeDocument/2006/relationships/hyperlink" Target="http://tantargy.uni-corvinus.hu/4KO03LBK32M" TargetMode="External"/><Relationship Id="rId16" Type="http://schemas.openxmlformats.org/officeDocument/2006/relationships/hyperlink" Target="http://tantargy.uni-corvinus.hu/4KO03LBV34M" TargetMode="External"/><Relationship Id="rId20" Type="http://schemas.openxmlformats.org/officeDocument/2006/relationships/hyperlink" Target="http://portal.uni-corvinus.hu/index.php?id=22720&amp;tanKod=4KO03LBK86M" TargetMode="External"/><Relationship Id="rId1" Type="http://schemas.openxmlformats.org/officeDocument/2006/relationships/hyperlink" Target="http://tantargy.uni-corvinus.hu/2VE81LAK03M" TargetMode="External"/><Relationship Id="rId6" Type="http://schemas.openxmlformats.org/officeDocument/2006/relationships/hyperlink" Target="http://tantargy.uni-corvinus.hu/4KO03LAV61M" TargetMode="External"/><Relationship Id="rId11" Type="http://schemas.openxmlformats.org/officeDocument/2006/relationships/hyperlink" Target="http://tantargy.uni-corvinus.hu/4KO03LAV15M" TargetMode="External"/><Relationship Id="rId5" Type="http://schemas.openxmlformats.org/officeDocument/2006/relationships/hyperlink" Target="http://tantargy.uni-corvinus.hu/4KO03LAK52M" TargetMode="External"/><Relationship Id="rId15" Type="http://schemas.openxmlformats.org/officeDocument/2006/relationships/hyperlink" Target="http://tantargy.uni-corvinus.hu/2VE81LAK05M" TargetMode="External"/><Relationship Id="rId10" Type="http://schemas.openxmlformats.org/officeDocument/2006/relationships/hyperlink" Target="http://tantargy.uni-corvinus.hu/4KO03LBK72M" TargetMode="External"/><Relationship Id="rId19" Type="http://schemas.openxmlformats.org/officeDocument/2006/relationships/hyperlink" Target="http://portal.uni-corvinus.hu/index.php?id=22720&amp;tanKod=4KO03LBK85M" TargetMode="External"/><Relationship Id="rId4" Type="http://schemas.openxmlformats.org/officeDocument/2006/relationships/hyperlink" Target="http://tantargy.uni-corvinus.hu/4KO03LBK70M" TargetMode="External"/><Relationship Id="rId9" Type="http://schemas.openxmlformats.org/officeDocument/2006/relationships/hyperlink" Target="http://tantargy.uni-corvinus.hu/4KO03LBK69M" TargetMode="External"/><Relationship Id="rId14" Type="http://schemas.openxmlformats.org/officeDocument/2006/relationships/hyperlink" Target="http://tantargy.uni-corvinus.hu/4KO03LAV49M" TargetMode="External"/><Relationship Id="rId22" Type="http://schemas.openxmlformats.org/officeDocument/2006/relationships/hyperlink" Target="http://portal.uni-corvinus.hu/index.php?id=22720&amp;tanKod=4KO03LBK88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zoomScale="110" zoomScaleNormal="110" workbookViewId="0">
      <selection activeCell="B4" sqref="B4:B7"/>
    </sheetView>
  </sheetViews>
  <sheetFormatPr defaultRowHeight="15" x14ac:dyDescent="0.25"/>
  <cols>
    <col min="1" max="1" width="13" customWidth="1"/>
    <col min="2" max="2" width="46.85546875" customWidth="1"/>
    <col min="3" max="3" width="6.85546875" customWidth="1"/>
    <col min="4" max="4" width="4.85546875" customWidth="1"/>
    <col min="5" max="6" width="4.7109375" customWidth="1"/>
    <col min="7" max="7" width="4.85546875" customWidth="1"/>
    <col min="8" max="8" width="4.42578125" customWidth="1"/>
    <col min="9" max="9" width="4.7109375" customWidth="1"/>
    <col min="10" max="10" width="4.85546875" customWidth="1"/>
    <col min="11" max="11" width="4.7109375" customWidth="1"/>
    <col min="12" max="12" width="6.7109375" customWidth="1"/>
    <col min="13" max="13" width="17.7109375" customWidth="1"/>
    <col min="14" max="14" width="4.28515625" customWidth="1"/>
    <col min="15" max="15" width="37.42578125" customWidth="1"/>
    <col min="16" max="16" width="10.140625" customWidth="1"/>
    <col min="17" max="17" width="12.7109375" customWidth="1"/>
    <col min="18" max="18" width="27.140625" customWidth="1"/>
  </cols>
  <sheetData>
    <row r="1" spans="1:22" ht="15.75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"/>
      <c r="T1" s="1"/>
      <c r="U1" s="1"/>
      <c r="V1" s="1"/>
    </row>
    <row r="2" spans="1:22" x14ac:dyDescent="0.2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"/>
      <c r="T2" s="1"/>
      <c r="U2" s="1"/>
      <c r="V2" s="1"/>
    </row>
    <row r="3" spans="1:22" ht="17.25" thickBot="1" x14ac:dyDescent="0.3">
      <c r="A3" s="135" t="s">
        <v>2</v>
      </c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"/>
      <c r="T3" s="1"/>
      <c r="U3" s="1"/>
      <c r="V3" s="1"/>
    </row>
    <row r="4" spans="1:22" x14ac:dyDescent="0.25">
      <c r="A4" s="137" t="s">
        <v>3</v>
      </c>
      <c r="B4" s="139" t="s">
        <v>4</v>
      </c>
      <c r="C4" s="142" t="s">
        <v>5</v>
      </c>
      <c r="D4" s="145" t="s">
        <v>6</v>
      </c>
      <c r="E4" s="145"/>
      <c r="F4" s="145"/>
      <c r="G4" s="145"/>
      <c r="H4" s="145"/>
      <c r="I4" s="145"/>
      <c r="J4" s="145"/>
      <c r="K4" s="145"/>
      <c r="L4" s="146" t="s">
        <v>7</v>
      </c>
      <c r="M4" s="146" t="s">
        <v>8</v>
      </c>
      <c r="N4" s="149" t="s">
        <v>9</v>
      </c>
      <c r="O4" s="151" t="s">
        <v>10</v>
      </c>
      <c r="P4" s="151" t="s">
        <v>11</v>
      </c>
      <c r="Q4" s="151" t="s">
        <v>12</v>
      </c>
      <c r="R4" s="154" t="s">
        <v>13</v>
      </c>
      <c r="S4" s="1"/>
      <c r="T4" s="1"/>
      <c r="U4" s="1"/>
      <c r="V4" s="1"/>
    </row>
    <row r="5" spans="1:22" x14ac:dyDescent="0.25">
      <c r="A5" s="138"/>
      <c r="B5" s="140"/>
      <c r="C5" s="143"/>
      <c r="D5" s="130">
        <v>1</v>
      </c>
      <c r="E5" s="130"/>
      <c r="F5" s="130">
        <v>2</v>
      </c>
      <c r="G5" s="130"/>
      <c r="H5" s="130">
        <v>3</v>
      </c>
      <c r="I5" s="130"/>
      <c r="J5" s="130">
        <v>4</v>
      </c>
      <c r="K5" s="130"/>
      <c r="L5" s="147"/>
      <c r="M5" s="147"/>
      <c r="N5" s="150"/>
      <c r="O5" s="152"/>
      <c r="P5" s="152"/>
      <c r="Q5" s="152"/>
      <c r="R5" s="155"/>
      <c r="S5" s="1"/>
      <c r="T5" s="1"/>
      <c r="U5" s="1"/>
      <c r="V5" s="1"/>
    </row>
    <row r="6" spans="1:22" x14ac:dyDescent="0.25">
      <c r="A6" s="138"/>
      <c r="B6" s="141"/>
      <c r="C6" s="144"/>
      <c r="D6" s="131" t="s">
        <v>14</v>
      </c>
      <c r="E6" s="132"/>
      <c r="F6" s="132"/>
      <c r="G6" s="132"/>
      <c r="H6" s="132"/>
      <c r="I6" s="132"/>
      <c r="J6" s="132"/>
      <c r="K6" s="133"/>
      <c r="L6" s="148"/>
      <c r="M6" s="148"/>
      <c r="N6" s="150"/>
      <c r="O6" s="153"/>
      <c r="P6" s="153"/>
      <c r="Q6" s="153"/>
      <c r="R6" s="156"/>
      <c r="S6" s="1"/>
      <c r="T6" s="1"/>
      <c r="U6" s="1"/>
      <c r="V6" s="1"/>
    </row>
    <row r="7" spans="1:22" ht="15.75" thickBot="1" x14ac:dyDescent="0.3">
      <c r="A7" s="138"/>
      <c r="B7" s="141"/>
      <c r="C7" s="144"/>
      <c r="D7" s="2" t="s">
        <v>15</v>
      </c>
      <c r="E7" s="2" t="s">
        <v>16</v>
      </c>
      <c r="F7" s="2" t="s">
        <v>15</v>
      </c>
      <c r="G7" s="2" t="s">
        <v>16</v>
      </c>
      <c r="H7" s="2" t="s">
        <v>15</v>
      </c>
      <c r="I7" s="2" t="s">
        <v>16</v>
      </c>
      <c r="J7" s="2" t="s">
        <v>15</v>
      </c>
      <c r="K7" s="2" t="s">
        <v>16</v>
      </c>
      <c r="L7" s="148"/>
      <c r="M7" s="148"/>
      <c r="N7" s="150"/>
      <c r="O7" s="153"/>
      <c r="P7" s="153"/>
      <c r="Q7" s="153"/>
      <c r="R7" s="156"/>
      <c r="S7" s="1"/>
      <c r="T7" s="1"/>
      <c r="U7" s="1"/>
      <c r="V7" s="1"/>
    </row>
    <row r="8" spans="1:22" ht="51" x14ac:dyDescent="0.25">
      <c r="A8" s="3"/>
      <c r="B8" s="4" t="s">
        <v>17</v>
      </c>
      <c r="C8" s="5"/>
      <c r="D8" s="5"/>
      <c r="E8" s="5"/>
      <c r="F8" s="6"/>
      <c r="G8" s="5"/>
      <c r="H8" s="5"/>
      <c r="I8" s="5"/>
      <c r="J8" s="5"/>
      <c r="K8" s="5"/>
      <c r="L8" s="5"/>
      <c r="M8" s="7"/>
      <c r="N8" s="5"/>
      <c r="O8" s="8"/>
      <c r="P8" s="9"/>
      <c r="Q8" s="9"/>
      <c r="R8" s="10" t="s">
        <v>18</v>
      </c>
      <c r="S8" s="11"/>
      <c r="T8" s="1"/>
      <c r="U8" s="1"/>
      <c r="V8" s="1"/>
    </row>
    <row r="9" spans="1:22" x14ac:dyDescent="0.25">
      <c r="A9" s="12" t="s">
        <v>19</v>
      </c>
      <c r="B9" s="13" t="s">
        <v>20</v>
      </c>
      <c r="C9" s="14" t="s">
        <v>21</v>
      </c>
      <c r="D9" s="15">
        <v>0</v>
      </c>
      <c r="E9" s="15">
        <v>16</v>
      </c>
      <c r="F9" s="16"/>
      <c r="G9" s="14"/>
      <c r="H9" s="14"/>
      <c r="I9" s="14"/>
      <c r="J9" s="14"/>
      <c r="K9" s="14"/>
      <c r="L9" s="14">
        <v>12</v>
      </c>
      <c r="M9" s="17" t="s">
        <v>22</v>
      </c>
      <c r="N9" s="14" t="s">
        <v>23</v>
      </c>
      <c r="O9" s="18" t="s">
        <v>24</v>
      </c>
      <c r="P9" s="19"/>
      <c r="Q9" s="19"/>
      <c r="R9" s="20"/>
      <c r="S9" s="1"/>
      <c r="T9" s="1"/>
      <c r="U9" s="1"/>
      <c r="V9" s="1"/>
    </row>
    <row r="10" spans="1:22" x14ac:dyDescent="0.25">
      <c r="A10" s="12" t="s">
        <v>25</v>
      </c>
      <c r="B10" s="13" t="s">
        <v>26</v>
      </c>
      <c r="C10" s="14" t="s">
        <v>21</v>
      </c>
      <c r="D10" s="15">
        <v>0</v>
      </c>
      <c r="E10" s="15">
        <v>16</v>
      </c>
      <c r="F10" s="16"/>
      <c r="G10" s="14"/>
      <c r="H10" s="14"/>
      <c r="I10" s="14"/>
      <c r="J10" s="14"/>
      <c r="K10" s="14"/>
      <c r="L10" s="14">
        <v>12</v>
      </c>
      <c r="M10" s="17" t="s">
        <v>27</v>
      </c>
      <c r="N10" s="14" t="s">
        <v>23</v>
      </c>
      <c r="O10" s="18" t="s">
        <v>24</v>
      </c>
      <c r="P10" s="19"/>
      <c r="Q10" s="19"/>
      <c r="R10" s="21"/>
      <c r="S10" s="1"/>
      <c r="T10" s="1"/>
      <c r="U10" s="1"/>
      <c r="V10" s="1"/>
    </row>
    <row r="11" spans="1:22" x14ac:dyDescent="0.25">
      <c r="A11" s="12"/>
      <c r="B11" s="22" t="s">
        <v>28</v>
      </c>
      <c r="C11" s="23"/>
      <c r="D11" s="134">
        <v>18</v>
      </c>
      <c r="E11" s="134"/>
      <c r="F11" s="134">
        <v>15</v>
      </c>
      <c r="G11" s="134"/>
      <c r="H11" s="134">
        <v>24</v>
      </c>
      <c r="I11" s="134"/>
      <c r="J11" s="134">
        <v>6</v>
      </c>
      <c r="K11" s="134"/>
      <c r="L11" s="24">
        <f>SUM(D11:K11)</f>
        <v>63</v>
      </c>
      <c r="M11" s="25"/>
      <c r="N11" s="23"/>
      <c r="O11" s="26"/>
      <c r="P11" s="22"/>
      <c r="Q11" s="26"/>
      <c r="R11" s="27"/>
      <c r="S11" s="28"/>
      <c r="T11" s="28"/>
      <c r="U11" s="28"/>
      <c r="V11" s="28"/>
    </row>
    <row r="12" spans="1:22" ht="76.5" x14ac:dyDescent="0.25">
      <c r="A12" s="12" t="s">
        <v>29</v>
      </c>
      <c r="B12" s="13" t="s">
        <v>30</v>
      </c>
      <c r="C12" s="14" t="s">
        <v>31</v>
      </c>
      <c r="D12" s="15">
        <v>0</v>
      </c>
      <c r="E12" s="15">
        <v>16</v>
      </c>
      <c r="F12" s="29"/>
      <c r="G12" s="15"/>
      <c r="H12" s="15" t="s">
        <v>32</v>
      </c>
      <c r="I12" s="15"/>
      <c r="J12" s="15"/>
      <c r="K12" s="15"/>
      <c r="L12" s="14">
        <v>6</v>
      </c>
      <c r="M12" s="30" t="s">
        <v>33</v>
      </c>
      <c r="N12" s="14" t="s">
        <v>23</v>
      </c>
      <c r="O12" s="18" t="s">
        <v>24</v>
      </c>
      <c r="P12" s="19"/>
      <c r="Q12" s="19"/>
      <c r="R12" s="31" t="s">
        <v>34</v>
      </c>
      <c r="S12" s="1"/>
      <c r="T12" s="1"/>
      <c r="U12" s="1"/>
      <c r="V12" s="1"/>
    </row>
    <row r="13" spans="1:22" ht="38.25" x14ac:dyDescent="0.25">
      <c r="A13" s="12" t="s">
        <v>35</v>
      </c>
      <c r="B13" s="13" t="s">
        <v>36</v>
      </c>
      <c r="C13" s="14" t="s">
        <v>31</v>
      </c>
      <c r="D13" s="15">
        <v>0</v>
      </c>
      <c r="E13" s="15">
        <v>16</v>
      </c>
      <c r="F13" s="29"/>
      <c r="G13" s="15"/>
      <c r="H13" s="15" t="s">
        <v>32</v>
      </c>
      <c r="I13" s="32"/>
      <c r="J13" s="14"/>
      <c r="K13" s="14"/>
      <c r="L13" s="14">
        <v>6</v>
      </c>
      <c r="M13" s="17" t="s">
        <v>37</v>
      </c>
      <c r="N13" s="14" t="s">
        <v>23</v>
      </c>
      <c r="O13" s="18" t="s">
        <v>24</v>
      </c>
      <c r="P13" s="19"/>
      <c r="Q13" s="19"/>
      <c r="R13" s="31" t="s">
        <v>38</v>
      </c>
      <c r="S13" s="1"/>
      <c r="T13" s="1"/>
      <c r="U13" s="1"/>
      <c r="V13" s="1"/>
    </row>
    <row r="14" spans="1:22" ht="76.5" x14ac:dyDescent="0.25">
      <c r="A14" s="12" t="s">
        <v>39</v>
      </c>
      <c r="B14" s="13" t="s">
        <v>40</v>
      </c>
      <c r="C14" s="33" t="s">
        <v>31</v>
      </c>
      <c r="D14" s="14">
        <v>0</v>
      </c>
      <c r="E14" s="14">
        <v>16</v>
      </c>
      <c r="F14" s="34"/>
      <c r="G14" s="33"/>
      <c r="H14" s="33"/>
      <c r="I14" s="15" t="s">
        <v>32</v>
      </c>
      <c r="J14" s="33"/>
      <c r="K14" s="33"/>
      <c r="L14" s="33">
        <v>6</v>
      </c>
      <c r="M14" s="35" t="s">
        <v>41</v>
      </c>
      <c r="N14" s="33" t="s">
        <v>23</v>
      </c>
      <c r="O14" s="36" t="s">
        <v>42</v>
      </c>
      <c r="P14" s="37"/>
      <c r="Q14" s="37"/>
      <c r="R14" s="31" t="s">
        <v>34</v>
      </c>
      <c r="S14" s="1"/>
      <c r="T14" s="1"/>
      <c r="U14" s="1"/>
      <c r="V14" s="1"/>
    </row>
    <row r="15" spans="1:22" ht="51" x14ac:dyDescent="0.25">
      <c r="A15" s="12" t="s">
        <v>43</v>
      </c>
      <c r="B15" s="13" t="s">
        <v>44</v>
      </c>
      <c r="C15" s="33" t="s">
        <v>45</v>
      </c>
      <c r="D15" s="33"/>
      <c r="E15" s="33"/>
      <c r="F15" s="33">
        <v>0</v>
      </c>
      <c r="G15" s="33">
        <v>8</v>
      </c>
      <c r="H15" s="33"/>
      <c r="I15" s="33"/>
      <c r="J15" s="33"/>
      <c r="K15" s="33"/>
      <c r="L15" s="33">
        <v>3</v>
      </c>
      <c r="M15" s="38" t="s">
        <v>46</v>
      </c>
      <c r="N15" s="33" t="s">
        <v>23</v>
      </c>
      <c r="O15" s="18" t="s">
        <v>24</v>
      </c>
      <c r="P15" s="37"/>
      <c r="Q15" s="37"/>
      <c r="R15" s="31" t="s">
        <v>47</v>
      </c>
      <c r="S15" s="11"/>
      <c r="T15" s="1"/>
      <c r="U15" s="1"/>
      <c r="V15" s="1"/>
    </row>
    <row r="16" spans="1:22" ht="51" x14ac:dyDescent="0.25">
      <c r="A16" s="12" t="s">
        <v>48</v>
      </c>
      <c r="B16" s="13" t="s">
        <v>49</v>
      </c>
      <c r="C16" s="33" t="s">
        <v>45</v>
      </c>
      <c r="D16" s="33"/>
      <c r="E16" s="33"/>
      <c r="F16" s="34" t="s">
        <v>50</v>
      </c>
      <c r="G16" s="33">
        <v>16</v>
      </c>
      <c r="H16" s="33"/>
      <c r="I16" s="33"/>
      <c r="J16" s="33"/>
      <c r="K16" s="33"/>
      <c r="L16" s="33">
        <v>6</v>
      </c>
      <c r="M16" s="35" t="s">
        <v>51</v>
      </c>
      <c r="N16" s="33" t="s">
        <v>23</v>
      </c>
      <c r="O16" s="18" t="s">
        <v>24</v>
      </c>
      <c r="P16" s="37"/>
      <c r="Q16" s="37"/>
      <c r="R16" s="31" t="s">
        <v>47</v>
      </c>
      <c r="S16" s="1"/>
      <c r="T16" s="1"/>
      <c r="U16" s="1"/>
      <c r="V16" s="1"/>
    </row>
    <row r="17" spans="1:22" ht="51" x14ac:dyDescent="0.25">
      <c r="A17" s="12" t="s">
        <v>52</v>
      </c>
      <c r="B17" s="13" t="s">
        <v>53</v>
      </c>
      <c r="C17" s="14" t="s">
        <v>31</v>
      </c>
      <c r="D17" s="15">
        <v>0</v>
      </c>
      <c r="E17" s="15">
        <v>16</v>
      </c>
      <c r="F17" s="29"/>
      <c r="G17" s="14"/>
      <c r="H17" s="14"/>
      <c r="I17" s="14"/>
      <c r="J17" s="14"/>
      <c r="K17" s="14"/>
      <c r="L17" s="14">
        <v>6</v>
      </c>
      <c r="M17" s="30" t="s">
        <v>46</v>
      </c>
      <c r="N17" s="14" t="s">
        <v>23</v>
      </c>
      <c r="O17" s="18" t="s">
        <v>24</v>
      </c>
      <c r="P17" s="19"/>
      <c r="Q17" s="39"/>
      <c r="R17" s="31" t="s">
        <v>47</v>
      </c>
      <c r="S17" s="1"/>
      <c r="T17" s="1"/>
      <c r="U17" s="1"/>
      <c r="V17" s="1"/>
    </row>
    <row r="18" spans="1:22" ht="51" x14ac:dyDescent="0.25">
      <c r="A18" s="12" t="s">
        <v>54</v>
      </c>
      <c r="B18" s="13" t="s">
        <v>55</v>
      </c>
      <c r="C18" s="14" t="s">
        <v>31</v>
      </c>
      <c r="D18" s="14"/>
      <c r="E18" s="14"/>
      <c r="F18" s="15">
        <v>0</v>
      </c>
      <c r="G18" s="15">
        <v>16</v>
      </c>
      <c r="H18" s="14"/>
      <c r="I18" s="14"/>
      <c r="J18" s="14"/>
      <c r="K18" s="14"/>
      <c r="L18" s="14">
        <v>6</v>
      </c>
      <c r="M18" s="30" t="s">
        <v>56</v>
      </c>
      <c r="N18" s="14" t="s">
        <v>23</v>
      </c>
      <c r="O18" s="18" t="s">
        <v>24</v>
      </c>
      <c r="P18" s="19"/>
      <c r="Q18" s="39"/>
      <c r="R18" s="31" t="s">
        <v>47</v>
      </c>
      <c r="S18" s="11"/>
      <c r="T18" s="1"/>
      <c r="U18" s="1"/>
      <c r="V18" s="1"/>
    </row>
    <row r="19" spans="1:22" ht="51" x14ac:dyDescent="0.25">
      <c r="A19" s="12" t="s">
        <v>57</v>
      </c>
      <c r="B19" s="13" t="s">
        <v>58</v>
      </c>
      <c r="C19" s="14" t="s">
        <v>31</v>
      </c>
      <c r="D19" s="14"/>
      <c r="E19" s="14"/>
      <c r="F19" s="16"/>
      <c r="G19" s="14"/>
      <c r="H19" s="15">
        <v>0</v>
      </c>
      <c r="I19" s="15">
        <v>16</v>
      </c>
      <c r="J19" s="14"/>
      <c r="K19" s="14"/>
      <c r="L19" s="14">
        <v>6</v>
      </c>
      <c r="M19" s="30" t="s">
        <v>46</v>
      </c>
      <c r="N19" s="14" t="s">
        <v>23</v>
      </c>
      <c r="O19" s="18" t="s">
        <v>24</v>
      </c>
      <c r="P19" s="19"/>
      <c r="Q19" s="39"/>
      <c r="R19" s="31" t="s">
        <v>47</v>
      </c>
      <c r="S19" s="1"/>
      <c r="T19" s="1"/>
      <c r="U19" s="1"/>
      <c r="V19" s="1"/>
    </row>
    <row r="20" spans="1:22" ht="76.5" x14ac:dyDescent="0.25">
      <c r="A20" s="12" t="s">
        <v>59</v>
      </c>
      <c r="B20" s="13" t="s">
        <v>60</v>
      </c>
      <c r="C20" s="14" t="s">
        <v>31</v>
      </c>
      <c r="D20" s="14">
        <v>0</v>
      </c>
      <c r="E20" s="15">
        <v>16</v>
      </c>
      <c r="F20" s="16"/>
      <c r="G20" s="14"/>
      <c r="H20" s="15" t="s">
        <v>32</v>
      </c>
      <c r="I20" s="15"/>
      <c r="J20" s="15"/>
      <c r="K20" s="15"/>
      <c r="L20" s="14">
        <v>6</v>
      </c>
      <c r="M20" s="17" t="s">
        <v>46</v>
      </c>
      <c r="N20" s="14" t="s">
        <v>23</v>
      </c>
      <c r="O20" s="18" t="s">
        <v>24</v>
      </c>
      <c r="P20" s="19"/>
      <c r="Q20" s="19"/>
      <c r="R20" s="31" t="s">
        <v>34</v>
      </c>
      <c r="S20" s="1"/>
      <c r="T20" s="1"/>
      <c r="U20" s="1"/>
      <c r="V20" s="1"/>
    </row>
    <row r="21" spans="1:22" ht="76.5" x14ac:dyDescent="0.25">
      <c r="A21" s="12" t="s">
        <v>61</v>
      </c>
      <c r="B21" s="13" t="s">
        <v>62</v>
      </c>
      <c r="C21" s="14" t="s">
        <v>31</v>
      </c>
      <c r="D21" s="15">
        <v>0</v>
      </c>
      <c r="E21" s="15">
        <v>16</v>
      </c>
      <c r="F21" s="16"/>
      <c r="G21" s="14"/>
      <c r="H21" s="15" t="s">
        <v>32</v>
      </c>
      <c r="I21" s="15"/>
      <c r="J21" s="15"/>
      <c r="K21" s="15"/>
      <c r="L21" s="14">
        <v>6</v>
      </c>
      <c r="M21" s="17" t="s">
        <v>51</v>
      </c>
      <c r="N21" s="14" t="s">
        <v>23</v>
      </c>
      <c r="O21" s="18" t="s">
        <v>24</v>
      </c>
      <c r="P21" s="19"/>
      <c r="Q21" s="19"/>
      <c r="R21" s="31" t="s">
        <v>34</v>
      </c>
      <c r="S21" s="1"/>
      <c r="T21" s="1"/>
      <c r="U21" s="1"/>
      <c r="V21" s="1"/>
    </row>
    <row r="22" spans="1:22" ht="76.5" x14ac:dyDescent="0.25">
      <c r="A22" s="12" t="s">
        <v>63</v>
      </c>
      <c r="B22" s="13" t="s">
        <v>64</v>
      </c>
      <c r="C22" s="14" t="s">
        <v>31</v>
      </c>
      <c r="D22" s="14"/>
      <c r="E22" s="1"/>
      <c r="F22" s="29" t="s">
        <v>50</v>
      </c>
      <c r="G22" s="15">
        <v>16</v>
      </c>
      <c r="H22" s="15"/>
      <c r="I22" s="15"/>
      <c r="J22" s="15" t="s">
        <v>32</v>
      </c>
      <c r="K22" s="15"/>
      <c r="L22" s="14">
        <v>6</v>
      </c>
      <c r="M22" s="17" t="s">
        <v>46</v>
      </c>
      <c r="N22" s="14" t="s">
        <v>23</v>
      </c>
      <c r="O22" s="18" t="s">
        <v>24</v>
      </c>
      <c r="P22" s="19"/>
      <c r="Q22" s="19"/>
      <c r="R22" s="31" t="s">
        <v>34</v>
      </c>
      <c r="S22" s="1"/>
      <c r="T22" s="1"/>
      <c r="U22" s="1"/>
      <c r="V22" s="1"/>
    </row>
    <row r="23" spans="1:22" x14ac:dyDescent="0.25">
      <c r="A23" s="40"/>
      <c r="B23" s="22" t="s">
        <v>65</v>
      </c>
      <c r="C23" s="41"/>
      <c r="D23" s="126">
        <v>12</v>
      </c>
      <c r="E23" s="126"/>
      <c r="F23" s="126">
        <v>12</v>
      </c>
      <c r="G23" s="126"/>
      <c r="H23" s="127">
        <v>0</v>
      </c>
      <c r="I23" s="127"/>
      <c r="J23" s="127">
        <v>0</v>
      </c>
      <c r="K23" s="127"/>
      <c r="L23" s="23">
        <f>SUM(D23:K23)</f>
        <v>24</v>
      </c>
      <c r="M23" s="36"/>
      <c r="N23" s="14"/>
      <c r="O23" s="18"/>
      <c r="P23" s="19"/>
      <c r="Q23" s="19"/>
      <c r="R23" s="42"/>
      <c r="S23" s="1"/>
      <c r="T23" s="1"/>
      <c r="U23" s="1"/>
      <c r="V23" s="1"/>
    </row>
    <row r="24" spans="1:22" ht="25.5" x14ac:dyDescent="0.25">
      <c r="A24" s="12" t="s">
        <v>66</v>
      </c>
      <c r="B24" s="13" t="s">
        <v>67</v>
      </c>
      <c r="C24" s="14" t="s">
        <v>31</v>
      </c>
      <c r="D24" s="15">
        <v>0</v>
      </c>
      <c r="E24" s="15">
        <v>16</v>
      </c>
      <c r="F24" s="16" t="s">
        <v>32</v>
      </c>
      <c r="G24" s="43"/>
      <c r="H24" s="44" t="s">
        <v>32</v>
      </c>
      <c r="I24" s="15"/>
      <c r="J24" s="15" t="s">
        <v>32</v>
      </c>
      <c r="K24" s="15"/>
      <c r="L24" s="14">
        <v>6</v>
      </c>
      <c r="M24" s="17" t="s">
        <v>22</v>
      </c>
      <c r="N24" s="14" t="s">
        <v>23</v>
      </c>
      <c r="O24" s="18" t="s">
        <v>24</v>
      </c>
      <c r="P24" s="19"/>
      <c r="Q24" s="19"/>
      <c r="R24" s="31" t="s">
        <v>68</v>
      </c>
      <c r="S24" s="1"/>
      <c r="T24" s="1"/>
      <c r="U24" s="1"/>
      <c r="V24" s="1"/>
    </row>
    <row r="25" spans="1:22" ht="25.5" x14ac:dyDescent="0.25">
      <c r="A25" s="12" t="s">
        <v>69</v>
      </c>
      <c r="B25" s="13" t="s">
        <v>70</v>
      </c>
      <c r="C25" s="45" t="s">
        <v>31</v>
      </c>
      <c r="D25" s="15">
        <v>0</v>
      </c>
      <c r="E25" s="15">
        <v>16</v>
      </c>
      <c r="F25" s="16" t="s">
        <v>32</v>
      </c>
      <c r="G25" s="43"/>
      <c r="H25" s="46" t="s">
        <v>32</v>
      </c>
      <c r="I25" s="14"/>
      <c r="J25" s="47" t="s">
        <v>32</v>
      </c>
      <c r="K25" s="14"/>
      <c r="L25" s="45">
        <v>6</v>
      </c>
      <c r="M25" s="36" t="s">
        <v>71</v>
      </c>
      <c r="N25" s="14" t="s">
        <v>23</v>
      </c>
      <c r="O25" s="36" t="s">
        <v>72</v>
      </c>
      <c r="P25" s="19"/>
      <c r="Q25" s="19"/>
      <c r="R25" s="31" t="s">
        <v>68</v>
      </c>
      <c r="S25" s="1"/>
      <c r="T25" s="1"/>
      <c r="U25" s="1"/>
      <c r="V25" s="1"/>
    </row>
    <row r="26" spans="1:22" ht="76.5" x14ac:dyDescent="0.25">
      <c r="A26" s="12" t="s">
        <v>73</v>
      </c>
      <c r="B26" s="13" t="s">
        <v>74</v>
      </c>
      <c r="C26" s="45" t="s">
        <v>31</v>
      </c>
      <c r="D26" s="15">
        <v>0</v>
      </c>
      <c r="E26" s="15">
        <v>16</v>
      </c>
      <c r="F26" s="46" t="s">
        <v>32</v>
      </c>
      <c r="G26" s="45"/>
      <c r="H26" s="16" t="s">
        <v>32</v>
      </c>
      <c r="I26" s="43"/>
      <c r="J26" s="46" t="s">
        <v>32</v>
      </c>
      <c r="K26" s="14"/>
      <c r="L26" s="45">
        <v>6</v>
      </c>
      <c r="M26" s="30" t="s">
        <v>75</v>
      </c>
      <c r="N26" s="14" t="s">
        <v>23</v>
      </c>
      <c r="O26" s="36" t="s">
        <v>76</v>
      </c>
      <c r="P26" s="19"/>
      <c r="Q26" s="19"/>
      <c r="R26" s="31" t="s">
        <v>77</v>
      </c>
      <c r="S26" s="1"/>
      <c r="T26" s="1"/>
      <c r="U26" s="1"/>
      <c r="V26" s="1"/>
    </row>
    <row r="27" spans="1:22" ht="25.5" x14ac:dyDescent="0.25">
      <c r="A27" s="12" t="s">
        <v>78</v>
      </c>
      <c r="B27" s="13" t="s">
        <v>79</v>
      </c>
      <c r="C27" s="48" t="s">
        <v>31</v>
      </c>
      <c r="D27" s="15">
        <v>0</v>
      </c>
      <c r="E27" s="15">
        <v>16</v>
      </c>
      <c r="F27" s="46" t="s">
        <v>32</v>
      </c>
      <c r="G27" s="49"/>
      <c r="H27" s="46" t="s">
        <v>32</v>
      </c>
      <c r="I27" s="14"/>
      <c r="J27" s="46" t="s">
        <v>32</v>
      </c>
      <c r="K27" s="33"/>
      <c r="L27" s="48">
        <v>6</v>
      </c>
      <c r="M27" s="35" t="s">
        <v>80</v>
      </c>
      <c r="N27" s="33" t="s">
        <v>23</v>
      </c>
      <c r="O27" s="36" t="s">
        <v>42</v>
      </c>
      <c r="P27" s="37"/>
      <c r="Q27" s="37"/>
      <c r="R27" s="31" t="s">
        <v>68</v>
      </c>
      <c r="S27" s="1"/>
      <c r="T27" s="1"/>
      <c r="U27" s="1"/>
      <c r="V27" s="1"/>
    </row>
    <row r="28" spans="1:22" ht="76.5" x14ac:dyDescent="0.25">
      <c r="A28" s="50" t="s">
        <v>81</v>
      </c>
      <c r="B28" s="13" t="s">
        <v>82</v>
      </c>
      <c r="C28" s="51" t="s">
        <v>31</v>
      </c>
      <c r="D28" s="15">
        <v>0</v>
      </c>
      <c r="E28" s="15">
        <v>16</v>
      </c>
      <c r="F28" s="52" t="s">
        <v>32</v>
      </c>
      <c r="G28" s="52"/>
      <c r="H28" s="29" t="s">
        <v>32</v>
      </c>
      <c r="I28" s="15"/>
      <c r="J28" s="52" t="s">
        <v>32</v>
      </c>
      <c r="K28" s="52"/>
      <c r="L28" s="51">
        <v>6</v>
      </c>
      <c r="M28" s="30" t="s">
        <v>83</v>
      </c>
      <c r="N28" s="15"/>
      <c r="O28" s="53" t="s">
        <v>24</v>
      </c>
      <c r="P28" s="54"/>
      <c r="Q28" s="54"/>
      <c r="R28" s="31" t="s">
        <v>77</v>
      </c>
      <c r="S28" s="55"/>
      <c r="T28" s="55"/>
      <c r="U28" s="55"/>
      <c r="V28" s="55"/>
    </row>
    <row r="29" spans="1:22" ht="76.5" x14ac:dyDescent="0.25">
      <c r="A29" s="12" t="s">
        <v>84</v>
      </c>
      <c r="B29" s="13" t="s">
        <v>85</v>
      </c>
      <c r="C29" s="45" t="s">
        <v>31</v>
      </c>
      <c r="D29" s="15">
        <v>0</v>
      </c>
      <c r="E29" s="15">
        <v>16</v>
      </c>
      <c r="F29" s="46" t="s">
        <v>32</v>
      </c>
      <c r="G29" s="14"/>
      <c r="H29" s="46" t="s">
        <v>32</v>
      </c>
      <c r="I29" s="14"/>
      <c r="J29" s="16" t="s">
        <v>32</v>
      </c>
      <c r="K29" s="43"/>
      <c r="L29" s="45">
        <v>6</v>
      </c>
      <c r="M29" s="36" t="s">
        <v>86</v>
      </c>
      <c r="N29" s="14" t="s">
        <v>23</v>
      </c>
      <c r="O29" s="36" t="s">
        <v>76</v>
      </c>
      <c r="P29" s="19"/>
      <c r="Q29" s="19"/>
      <c r="R29" s="31" t="s">
        <v>77</v>
      </c>
      <c r="S29" s="1"/>
      <c r="T29" s="1"/>
      <c r="U29" s="1"/>
      <c r="V29" s="1"/>
    </row>
    <row r="30" spans="1:22" ht="25.5" x14ac:dyDescent="0.25">
      <c r="A30" s="12" t="s">
        <v>87</v>
      </c>
      <c r="B30" s="13" t="s">
        <v>88</v>
      </c>
      <c r="C30" s="45" t="s">
        <v>31</v>
      </c>
      <c r="D30" s="15">
        <v>0</v>
      </c>
      <c r="E30" s="15">
        <v>16</v>
      </c>
      <c r="F30" s="46" t="s">
        <v>32</v>
      </c>
      <c r="G30" s="14"/>
      <c r="H30" s="46" t="s">
        <v>32</v>
      </c>
      <c r="I30" s="14"/>
      <c r="J30" s="16" t="s">
        <v>32</v>
      </c>
      <c r="K30" s="43"/>
      <c r="L30" s="45">
        <v>6</v>
      </c>
      <c r="M30" s="36" t="s">
        <v>41</v>
      </c>
      <c r="N30" s="14" t="s">
        <v>23</v>
      </c>
      <c r="O30" s="36" t="s">
        <v>42</v>
      </c>
      <c r="P30" s="19"/>
      <c r="Q30" s="19"/>
      <c r="R30" s="31" t="s">
        <v>68</v>
      </c>
      <c r="S30" s="1"/>
      <c r="T30" s="1"/>
      <c r="U30" s="1"/>
      <c r="V30" s="1"/>
    </row>
    <row r="31" spans="1:22" x14ac:dyDescent="0.25">
      <c r="A31" s="40"/>
      <c r="B31" s="56" t="s">
        <v>89</v>
      </c>
      <c r="C31" s="57"/>
      <c r="D31" s="126">
        <v>0</v>
      </c>
      <c r="E31" s="126"/>
      <c r="F31" s="126">
        <v>0</v>
      </c>
      <c r="G31" s="126"/>
      <c r="H31" s="126">
        <v>6</v>
      </c>
      <c r="I31" s="126"/>
      <c r="J31" s="126">
        <v>9</v>
      </c>
      <c r="K31" s="126"/>
      <c r="L31" s="23">
        <f>SUM(D31:K31)</f>
        <v>15</v>
      </c>
      <c r="M31" s="36"/>
      <c r="N31" s="14"/>
      <c r="O31" s="19"/>
      <c r="P31" s="19"/>
      <c r="Q31" s="19"/>
      <c r="R31" s="58"/>
      <c r="S31" s="1"/>
      <c r="T31" s="1"/>
      <c r="U31" s="1"/>
      <c r="V31" s="1"/>
    </row>
    <row r="32" spans="1:22" x14ac:dyDescent="0.25">
      <c r="A32" s="12" t="s">
        <v>90</v>
      </c>
      <c r="B32" s="13" t="s">
        <v>91</v>
      </c>
      <c r="C32" s="14" t="s">
        <v>45</v>
      </c>
      <c r="D32" s="14"/>
      <c r="E32" s="14"/>
      <c r="F32" s="14"/>
      <c r="G32" s="14"/>
      <c r="H32" s="14">
        <v>0</v>
      </c>
      <c r="I32" s="14">
        <v>18</v>
      </c>
      <c r="J32" s="14"/>
      <c r="K32" s="43"/>
      <c r="L32" s="14">
        <v>6</v>
      </c>
      <c r="M32" s="36"/>
      <c r="N32" s="14"/>
      <c r="O32" s="18" t="s">
        <v>24</v>
      </c>
      <c r="P32" s="19"/>
      <c r="Q32" s="19"/>
      <c r="R32" s="58"/>
      <c r="S32" s="1"/>
      <c r="T32" s="1"/>
      <c r="U32" s="1"/>
      <c r="V32" s="1"/>
    </row>
    <row r="33" spans="1:22" x14ac:dyDescent="0.25">
      <c r="A33" s="12" t="s">
        <v>92</v>
      </c>
      <c r="B33" s="13" t="s">
        <v>93</v>
      </c>
      <c r="C33" s="14" t="s">
        <v>45</v>
      </c>
      <c r="D33" s="14"/>
      <c r="E33" s="14"/>
      <c r="F33" s="14"/>
      <c r="G33" s="14"/>
      <c r="H33" s="14"/>
      <c r="I33" s="14"/>
      <c r="J33" s="14">
        <v>0</v>
      </c>
      <c r="K33" s="43">
        <v>18</v>
      </c>
      <c r="L33" s="14">
        <v>9</v>
      </c>
      <c r="M33" s="36"/>
      <c r="N33" s="14"/>
      <c r="O33" s="18" t="s">
        <v>24</v>
      </c>
      <c r="P33" s="19"/>
      <c r="Q33" s="19" t="s">
        <v>91</v>
      </c>
      <c r="R33" s="58"/>
      <c r="S33" s="1"/>
      <c r="T33" s="1"/>
      <c r="U33" s="1"/>
      <c r="V33" s="1"/>
    </row>
    <row r="34" spans="1:22" x14ac:dyDescent="0.25">
      <c r="A34" s="40"/>
      <c r="B34" s="22" t="s">
        <v>94</v>
      </c>
      <c r="C34" s="14"/>
      <c r="D34" s="126">
        <v>0</v>
      </c>
      <c r="E34" s="126"/>
      <c r="F34" s="128">
        <v>6</v>
      </c>
      <c r="G34" s="129"/>
      <c r="H34" s="126">
        <v>0</v>
      </c>
      <c r="I34" s="126"/>
      <c r="J34" s="126">
        <v>12</v>
      </c>
      <c r="K34" s="126"/>
      <c r="L34" s="23">
        <f>SUM(D34:K34)</f>
        <v>18</v>
      </c>
      <c r="M34" s="36"/>
      <c r="N34" s="14"/>
      <c r="O34" s="18"/>
      <c r="P34" s="19"/>
      <c r="Q34" s="19"/>
      <c r="R34" s="58"/>
      <c r="S34" s="1"/>
      <c r="T34" s="1"/>
      <c r="U34" s="1"/>
      <c r="V34" s="1"/>
    </row>
    <row r="35" spans="1:22" ht="15.75" thickBot="1" x14ac:dyDescent="0.3">
      <c r="A35" s="59"/>
      <c r="B35" s="60" t="s">
        <v>95</v>
      </c>
      <c r="C35" s="61"/>
      <c r="D35" s="119">
        <f>D11+D23+D31+D34</f>
        <v>30</v>
      </c>
      <c r="E35" s="120"/>
      <c r="F35" s="119">
        <f>F11+F23+F31+F34</f>
        <v>33</v>
      </c>
      <c r="G35" s="120"/>
      <c r="H35" s="119">
        <f>H11+H23+H31+H34</f>
        <v>30</v>
      </c>
      <c r="I35" s="120"/>
      <c r="J35" s="119">
        <f>J11+J23+J31+J34</f>
        <v>27</v>
      </c>
      <c r="K35" s="120"/>
      <c r="L35" s="62">
        <f>SUM(D35:K35)</f>
        <v>120</v>
      </c>
      <c r="M35" s="63"/>
      <c r="N35" s="61"/>
      <c r="O35" s="64"/>
      <c r="P35" s="65"/>
      <c r="Q35" s="65"/>
      <c r="R35" s="66"/>
      <c r="S35" s="1"/>
      <c r="T35" s="1"/>
      <c r="U35" s="1"/>
      <c r="V35" s="1"/>
    </row>
    <row r="36" spans="1:22" x14ac:dyDescent="0.25">
      <c r="A36" s="67"/>
      <c r="B36" s="68"/>
      <c r="C36" s="69"/>
      <c r="D36" s="69"/>
      <c r="E36" s="1"/>
      <c r="F36" s="1"/>
      <c r="G36" s="1"/>
      <c r="H36" s="1"/>
      <c r="I36" s="1"/>
      <c r="J36" s="1"/>
      <c r="K36" s="1"/>
      <c r="L36" s="1"/>
      <c r="M36" s="70"/>
      <c r="N36" s="69"/>
      <c r="O36" s="71"/>
      <c r="P36" s="72"/>
      <c r="Q36" s="1"/>
      <c r="R36" s="1"/>
      <c r="S36" s="1"/>
      <c r="T36" s="1"/>
      <c r="U36" s="1"/>
      <c r="V36" s="1"/>
    </row>
    <row r="37" spans="1:22" x14ac:dyDescent="0.25">
      <c r="A37" s="67"/>
      <c r="B37" s="73" t="s">
        <v>96</v>
      </c>
      <c r="C37" s="69"/>
      <c r="D37" s="69"/>
      <c r="E37" s="1"/>
      <c r="F37" s="1"/>
      <c r="G37" s="1"/>
      <c r="H37" s="1"/>
      <c r="I37" s="1"/>
      <c r="J37" s="1"/>
      <c r="K37" s="1"/>
      <c r="L37" s="1"/>
      <c r="M37" s="70"/>
      <c r="N37" s="69"/>
      <c r="O37" s="71"/>
      <c r="P37" s="72"/>
      <c r="Q37" s="1"/>
      <c r="R37" s="1"/>
      <c r="S37" s="1"/>
      <c r="T37" s="1"/>
      <c r="U37" s="1"/>
      <c r="V37" s="1"/>
    </row>
    <row r="38" spans="1:22" x14ac:dyDescent="0.25">
      <c r="A38" s="67"/>
      <c r="B38" s="74" t="s">
        <v>97</v>
      </c>
      <c r="C38" s="69"/>
      <c r="D38" s="69"/>
      <c r="E38" s="1"/>
      <c r="F38" s="1"/>
      <c r="G38" s="1"/>
      <c r="H38" s="1"/>
      <c r="I38" s="1"/>
      <c r="J38" s="1"/>
      <c r="K38" s="1"/>
      <c r="L38" s="1"/>
      <c r="M38" s="70"/>
      <c r="N38" s="69"/>
      <c r="O38" s="71"/>
      <c r="P38" s="72"/>
      <c r="Q38" s="1"/>
      <c r="R38" s="1"/>
      <c r="S38" s="1"/>
      <c r="T38" s="1"/>
      <c r="U38" s="1"/>
      <c r="V38" s="1"/>
    </row>
    <row r="39" spans="1:22" x14ac:dyDescent="0.25">
      <c r="A39" s="67"/>
      <c r="B39" s="68" t="s">
        <v>98</v>
      </c>
      <c r="C39" s="69" t="s">
        <v>23</v>
      </c>
      <c r="D39" s="69" t="s">
        <v>99</v>
      </c>
      <c r="E39" s="1" t="s">
        <v>100</v>
      </c>
      <c r="F39" s="1" t="s">
        <v>101</v>
      </c>
      <c r="G39" s="1"/>
      <c r="H39" s="1"/>
      <c r="I39" s="1"/>
      <c r="J39" s="1"/>
      <c r="K39" s="1"/>
      <c r="L39" s="1"/>
      <c r="M39" s="70"/>
      <c r="N39" s="69"/>
      <c r="O39" s="71"/>
      <c r="P39" s="72"/>
      <c r="Q39" s="1"/>
      <c r="R39" s="1"/>
      <c r="S39" s="1"/>
      <c r="T39" s="1"/>
      <c r="U39" s="1"/>
      <c r="V39" s="1"/>
    </row>
    <row r="40" spans="1:22" x14ac:dyDescent="0.25">
      <c r="A40" s="75" t="s">
        <v>13</v>
      </c>
      <c r="B40" s="76"/>
      <c r="C40" s="77"/>
      <c r="D40" s="77"/>
      <c r="E40" s="76"/>
      <c r="F40" s="76"/>
      <c r="G40" s="78"/>
      <c r="H40" s="78"/>
      <c r="I40" s="1"/>
      <c r="J40" s="1"/>
      <c r="K40" s="1"/>
      <c r="L40" s="1"/>
      <c r="M40" s="70"/>
      <c r="N40" s="69"/>
      <c r="O40" s="79"/>
      <c r="P40" s="78"/>
      <c r="Q40" s="80"/>
      <c r="R40" s="80"/>
      <c r="S40" s="78"/>
      <c r="T40" s="78"/>
      <c r="U40" s="78"/>
      <c r="V40" s="78"/>
    </row>
    <row r="41" spans="1:22" x14ac:dyDescent="0.25">
      <c r="A41" s="76"/>
      <c r="B41" s="76"/>
      <c r="C41" s="77"/>
      <c r="D41" s="77"/>
      <c r="E41" s="76"/>
      <c r="F41" s="76"/>
      <c r="G41" s="78"/>
      <c r="H41" s="78"/>
      <c r="I41" s="1"/>
      <c r="J41" s="1"/>
      <c r="K41" s="1"/>
      <c r="L41" s="1"/>
      <c r="M41" s="70"/>
      <c r="N41" s="69"/>
      <c r="O41" s="79"/>
      <c r="P41" s="78"/>
      <c r="Q41" s="80"/>
      <c r="R41" s="80"/>
      <c r="S41" s="78"/>
      <c r="T41" s="78"/>
      <c r="U41" s="78"/>
      <c r="V41" s="78"/>
    </row>
    <row r="42" spans="1:22" x14ac:dyDescent="0.25">
      <c r="A42" s="76" t="s">
        <v>102</v>
      </c>
      <c r="B42" s="76"/>
      <c r="C42" s="77"/>
      <c r="D42" s="77"/>
      <c r="E42" s="76"/>
      <c r="F42" s="76"/>
      <c r="G42" s="78"/>
      <c r="H42" s="78"/>
      <c r="I42" s="1"/>
      <c r="J42" s="1"/>
      <c r="K42" s="1"/>
      <c r="L42" s="1"/>
      <c r="M42" s="70"/>
      <c r="N42" s="69"/>
      <c r="O42" s="81"/>
      <c r="P42" s="82"/>
      <c r="Q42" s="82"/>
      <c r="R42" s="82"/>
      <c r="S42" s="83"/>
      <c r="T42" s="83"/>
      <c r="U42" s="83"/>
      <c r="V42" s="84"/>
    </row>
    <row r="43" spans="1:22" x14ac:dyDescent="0.25">
      <c r="A43" s="76"/>
      <c r="B43" s="76"/>
      <c r="C43" s="77"/>
      <c r="D43" s="77"/>
      <c r="E43" s="76"/>
      <c r="F43" s="76"/>
      <c r="G43" s="78"/>
      <c r="H43" s="78"/>
      <c r="I43" s="1"/>
      <c r="J43" s="1"/>
      <c r="K43" s="1"/>
      <c r="L43" s="1"/>
      <c r="M43" s="70"/>
      <c r="N43" s="69"/>
      <c r="O43" s="81"/>
      <c r="P43" s="82"/>
      <c r="Q43" s="82"/>
      <c r="R43" s="82"/>
      <c r="S43" s="83"/>
      <c r="T43" s="83"/>
      <c r="U43" s="83"/>
      <c r="V43" s="84"/>
    </row>
    <row r="44" spans="1:22" x14ac:dyDescent="0.25">
      <c r="A44" s="76" t="s">
        <v>103</v>
      </c>
      <c r="B44" s="76"/>
      <c r="C44" s="77"/>
      <c r="D44" s="77"/>
      <c r="E44" s="76"/>
      <c r="F44" s="76"/>
      <c r="G44" s="78"/>
      <c r="H44" s="78"/>
      <c r="I44" s="1"/>
      <c r="J44" s="1"/>
      <c r="K44" s="1"/>
      <c r="L44" s="1"/>
      <c r="M44" s="68"/>
      <c r="N44" s="69"/>
      <c r="O44" s="71"/>
      <c r="P44" s="1"/>
      <c r="Q44" s="69"/>
      <c r="R44" s="69"/>
      <c r="S44" s="82"/>
      <c r="T44" s="82"/>
      <c r="U44" s="82"/>
      <c r="V44" s="82"/>
    </row>
    <row r="45" spans="1:22" x14ac:dyDescent="0.25">
      <c r="A45" s="76"/>
      <c r="B45" s="76"/>
      <c r="C45" s="77"/>
      <c r="D45" s="77"/>
      <c r="E45" s="76"/>
      <c r="F45" s="76"/>
      <c r="G45" s="78"/>
      <c r="H45" s="78"/>
      <c r="I45" s="1"/>
      <c r="J45" s="1"/>
      <c r="K45" s="1"/>
      <c r="L45" s="1"/>
      <c r="M45" s="68"/>
      <c r="N45" s="69"/>
      <c r="O45" s="71"/>
      <c r="P45" s="1"/>
      <c r="Q45" s="69"/>
      <c r="R45" s="69"/>
      <c r="S45" s="82"/>
      <c r="T45" s="82"/>
      <c r="U45" s="82"/>
      <c r="V45" s="82"/>
    </row>
    <row r="46" spans="1:22" x14ac:dyDescent="0.25">
      <c r="A46" s="76" t="s">
        <v>104</v>
      </c>
      <c r="B46" s="76"/>
      <c r="C46" s="77"/>
      <c r="D46" s="77"/>
      <c r="E46" s="76"/>
      <c r="F46" s="76"/>
      <c r="G46" s="78"/>
      <c r="H46" s="78"/>
      <c r="I46" s="1"/>
      <c r="J46" s="1"/>
      <c r="K46" s="1"/>
      <c r="L46" s="1"/>
      <c r="M46" s="68"/>
      <c r="N46" s="69"/>
      <c r="O46" s="71"/>
      <c r="P46" s="1"/>
      <c r="Q46" s="69"/>
      <c r="R46" s="69"/>
      <c r="S46" s="82"/>
      <c r="T46" s="82"/>
      <c r="U46" s="82"/>
      <c r="V46" s="82"/>
    </row>
    <row r="47" spans="1:22" x14ac:dyDescent="0.25">
      <c r="A47" s="76"/>
      <c r="B47" s="76"/>
      <c r="C47" s="77"/>
      <c r="D47" s="77"/>
      <c r="E47" s="76"/>
      <c r="F47" s="76"/>
      <c r="G47" s="78"/>
      <c r="H47" s="78"/>
      <c r="I47" s="1"/>
      <c r="J47" s="1"/>
      <c r="K47" s="1"/>
      <c r="L47" s="1"/>
      <c r="M47" s="70"/>
      <c r="N47" s="69"/>
      <c r="O47" s="81"/>
      <c r="P47" s="82"/>
      <c r="Q47" s="82"/>
      <c r="R47" s="82"/>
      <c r="S47" s="83"/>
      <c r="T47" s="83"/>
      <c r="U47" s="83"/>
      <c r="V47" s="84"/>
    </row>
    <row r="48" spans="1:22" x14ac:dyDescent="0.25">
      <c r="A48" s="85" t="s">
        <v>105</v>
      </c>
      <c r="B48" s="76"/>
      <c r="C48" s="77"/>
      <c r="D48" s="77"/>
      <c r="E48" s="76"/>
      <c r="F48" s="76"/>
      <c r="G48" s="78"/>
      <c r="H48" s="78"/>
      <c r="I48" s="1"/>
      <c r="J48" s="1"/>
      <c r="K48" s="1"/>
      <c r="L48" s="1"/>
      <c r="M48" s="70"/>
      <c r="N48" s="69"/>
      <c r="O48" s="81"/>
      <c r="P48" s="82"/>
      <c r="Q48" s="82"/>
      <c r="R48" s="82"/>
      <c r="S48" s="83"/>
      <c r="T48" s="83"/>
      <c r="U48" s="83"/>
      <c r="V48" s="84"/>
    </row>
    <row r="49" spans="1:22" x14ac:dyDescent="0.25">
      <c r="A49" s="86" t="s">
        <v>106</v>
      </c>
      <c r="B49" s="76"/>
      <c r="C49" s="77"/>
      <c r="D49" s="77"/>
      <c r="E49" s="76"/>
      <c r="F49" s="76"/>
      <c r="G49" s="78"/>
      <c r="H49" s="78"/>
      <c r="I49" s="1"/>
      <c r="J49" s="1"/>
      <c r="K49" s="1"/>
      <c r="L49" s="1"/>
      <c r="M49" s="70"/>
      <c r="N49" s="69"/>
      <c r="O49" s="81"/>
      <c r="P49" s="82"/>
      <c r="Q49" s="82"/>
      <c r="R49" s="82"/>
      <c r="S49" s="83"/>
      <c r="T49" s="83"/>
      <c r="U49" s="83"/>
      <c r="V49" s="84"/>
    </row>
    <row r="50" spans="1:22" x14ac:dyDescent="0.25">
      <c r="A50" s="87"/>
      <c r="B50" s="76"/>
      <c r="C50" s="77"/>
      <c r="D50" s="77"/>
      <c r="E50" s="76"/>
      <c r="F50" s="76"/>
      <c r="G50" s="78"/>
      <c r="H50" s="78"/>
      <c r="I50" s="1"/>
      <c r="J50" s="1"/>
      <c r="K50" s="1"/>
      <c r="L50" s="1"/>
      <c r="M50" s="70"/>
      <c r="N50" s="69"/>
      <c r="O50" s="121"/>
      <c r="P50" s="121"/>
      <c r="Q50" s="121"/>
      <c r="R50" s="121"/>
      <c r="S50" s="121"/>
      <c r="T50" s="121"/>
      <c r="U50" s="121"/>
      <c r="V50" s="121"/>
    </row>
    <row r="51" spans="1:22" x14ac:dyDescent="0.25">
      <c r="A51" s="88" t="s">
        <v>107</v>
      </c>
      <c r="B51" s="88"/>
      <c r="C51" s="88"/>
      <c r="D51" s="88"/>
      <c r="E51" s="88"/>
      <c r="F51" s="88"/>
      <c r="G51" s="88"/>
      <c r="H51" s="88"/>
      <c r="I51" s="1"/>
      <c r="J51" s="1"/>
      <c r="K51" s="1"/>
      <c r="L51" s="1"/>
      <c r="M51" s="70"/>
      <c r="N51" s="69"/>
      <c r="O51" s="89"/>
      <c r="P51" s="82"/>
      <c r="Q51" s="90"/>
      <c r="R51" s="90"/>
      <c r="S51" s="83"/>
      <c r="T51" s="83"/>
      <c r="U51" s="83"/>
      <c r="V51" s="84"/>
    </row>
    <row r="52" spans="1:22" x14ac:dyDescent="0.25">
      <c r="A52" s="88"/>
      <c r="B52" s="88"/>
      <c r="C52" s="88"/>
      <c r="D52" s="88"/>
      <c r="E52" s="88"/>
      <c r="F52" s="88"/>
      <c r="G52" s="88"/>
      <c r="H52" s="88"/>
      <c r="I52" s="76"/>
      <c r="J52" s="76"/>
      <c r="K52" s="76"/>
      <c r="L52" s="76"/>
      <c r="M52" s="91"/>
      <c r="N52" s="69"/>
      <c r="O52" s="92"/>
      <c r="P52" s="93"/>
      <c r="Q52" s="94"/>
      <c r="R52" s="94"/>
      <c r="S52" s="83"/>
      <c r="T52" s="95"/>
      <c r="U52" s="95"/>
      <c r="V52" s="96"/>
    </row>
    <row r="53" spans="1:22" x14ac:dyDescent="0.25">
      <c r="A53" s="97"/>
      <c r="B53" s="88"/>
      <c r="C53" s="88"/>
      <c r="D53" s="88"/>
      <c r="E53" s="88"/>
      <c r="F53" s="88"/>
      <c r="G53" s="88"/>
      <c r="H53" s="88"/>
      <c r="I53" s="88"/>
      <c r="J53" s="76"/>
      <c r="K53" s="76"/>
      <c r="L53" s="76"/>
      <c r="M53" s="91"/>
      <c r="N53" s="69"/>
      <c r="O53" s="92"/>
      <c r="P53" s="93"/>
      <c r="Q53" s="94"/>
      <c r="R53" s="94"/>
      <c r="S53" s="83"/>
      <c r="T53" s="95"/>
      <c r="U53" s="95"/>
      <c r="V53" s="96"/>
    </row>
    <row r="54" spans="1:22" x14ac:dyDescent="0.25">
      <c r="A54" s="97" t="s">
        <v>108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98"/>
      <c r="N54" s="99"/>
      <c r="O54" s="100"/>
      <c r="P54" s="78"/>
      <c r="Q54" s="80"/>
      <c r="R54" s="80"/>
      <c r="S54" s="78"/>
      <c r="T54" s="95"/>
      <c r="U54" s="95"/>
      <c r="V54" s="96"/>
    </row>
    <row r="55" spans="1:22" ht="36.75" customHeight="1" x14ac:dyDescent="0.25">
      <c r="A55" s="124" t="s">
        <v>109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92"/>
      <c r="P55" s="93"/>
      <c r="Q55" s="94"/>
      <c r="R55" s="94"/>
      <c r="S55" s="101"/>
      <c r="T55" s="95"/>
      <c r="U55" s="95"/>
      <c r="V55" s="96"/>
    </row>
    <row r="56" spans="1:22" x14ac:dyDescent="0.25">
      <c r="A56" s="88" t="s">
        <v>110</v>
      </c>
      <c r="B56" s="88"/>
      <c r="C56" s="88"/>
      <c r="D56" s="88"/>
      <c r="E56" s="88"/>
      <c r="F56" s="88"/>
      <c r="G56" s="88"/>
      <c r="H56" s="88"/>
      <c r="I56" s="1"/>
      <c r="J56" s="1"/>
      <c r="K56" s="1"/>
      <c r="L56" s="1"/>
      <c r="M56" s="70"/>
      <c r="N56" s="69"/>
      <c r="O56" s="102"/>
      <c r="P56" s="103"/>
      <c r="Q56" s="103"/>
      <c r="R56" s="103"/>
      <c r="S56" s="103"/>
      <c r="T56" s="103"/>
      <c r="U56" s="95"/>
      <c r="V56" s="96"/>
    </row>
    <row r="57" spans="1:22" x14ac:dyDescent="0.25">
      <c r="A57" s="93"/>
      <c r="B57" s="93"/>
      <c r="C57" s="94"/>
      <c r="D57" s="94"/>
      <c r="E57" s="83"/>
      <c r="F57" s="95"/>
      <c r="G57" s="95"/>
      <c r="H57" s="96"/>
      <c r="I57" s="1"/>
      <c r="J57" s="1"/>
      <c r="K57" s="1"/>
      <c r="L57" s="1"/>
      <c r="M57" s="70"/>
      <c r="N57" s="69"/>
      <c r="O57" s="71"/>
      <c r="P57" s="72"/>
      <c r="Q57" s="1"/>
      <c r="R57" s="1"/>
      <c r="S57" s="1"/>
      <c r="T57" s="1"/>
      <c r="U57" s="104"/>
      <c r="V57" s="105"/>
    </row>
    <row r="58" spans="1:22" x14ac:dyDescent="0.25">
      <c r="A58" s="97" t="s">
        <v>111</v>
      </c>
      <c r="B58" s="106"/>
      <c r="C58" s="107"/>
      <c r="D58" s="107"/>
      <c r="E58" s="101"/>
      <c r="F58" s="95"/>
      <c r="G58" s="95"/>
      <c r="H58" s="96"/>
      <c r="I58" s="108"/>
      <c r="J58" s="108"/>
      <c r="K58" s="108"/>
      <c r="L58" s="108"/>
      <c r="M58" s="109"/>
      <c r="N58" s="110"/>
      <c r="O58" s="92"/>
      <c r="P58" s="93"/>
      <c r="Q58" s="94"/>
      <c r="R58" s="94"/>
      <c r="S58" s="83"/>
      <c r="T58" s="95"/>
      <c r="U58" s="95"/>
      <c r="V58" s="96"/>
    </row>
    <row r="59" spans="1:22" x14ac:dyDescent="0.25">
      <c r="A59" s="88" t="s">
        <v>112</v>
      </c>
      <c r="B59" s="88"/>
      <c r="C59" s="88"/>
      <c r="D59" s="88"/>
      <c r="E59" s="88"/>
      <c r="F59" s="88"/>
      <c r="G59" s="88"/>
      <c r="H59" s="88"/>
      <c r="I59" s="108"/>
      <c r="J59" s="108"/>
      <c r="K59" s="108"/>
      <c r="L59" s="108"/>
      <c r="M59" s="109"/>
      <c r="N59" s="69"/>
      <c r="O59" s="123"/>
      <c r="P59" s="123"/>
      <c r="Q59" s="123"/>
      <c r="R59" s="123"/>
      <c r="S59" s="123"/>
      <c r="T59" s="123"/>
      <c r="U59" s="95"/>
      <c r="V59" s="96"/>
    </row>
    <row r="60" spans="1:22" x14ac:dyDescent="0.25">
      <c r="A60" s="88" t="s">
        <v>113</v>
      </c>
      <c r="B60" s="88"/>
      <c r="C60" s="88"/>
      <c r="D60" s="88"/>
      <c r="E60" s="88"/>
      <c r="F60" s="88"/>
      <c r="G60" s="88"/>
      <c r="H60" s="88"/>
      <c r="I60" s="1"/>
      <c r="J60" s="1"/>
      <c r="K60" s="1"/>
      <c r="L60" s="1"/>
      <c r="M60" s="70"/>
      <c r="N60" s="69"/>
      <c r="O60" s="102"/>
      <c r="P60" s="103"/>
      <c r="Q60" s="103"/>
      <c r="R60" s="103"/>
      <c r="S60" s="103"/>
      <c r="T60" s="103"/>
      <c r="U60" s="95"/>
      <c r="V60" s="96"/>
    </row>
    <row r="61" spans="1:22" x14ac:dyDescent="0.25">
      <c r="A61" s="93"/>
      <c r="B61" s="93"/>
      <c r="C61" s="94"/>
      <c r="D61" s="94"/>
      <c r="E61" s="83"/>
      <c r="F61" s="95"/>
      <c r="G61" s="95"/>
      <c r="H61" s="96"/>
      <c r="I61" s="1"/>
      <c r="J61" s="1"/>
      <c r="K61" s="1"/>
      <c r="L61" s="1"/>
      <c r="M61" s="70"/>
      <c r="N61" s="69"/>
      <c r="O61" s="123"/>
      <c r="P61" s="123"/>
      <c r="Q61" s="123"/>
      <c r="R61" s="123"/>
      <c r="S61" s="123"/>
      <c r="T61" s="123"/>
      <c r="U61" s="95"/>
      <c r="V61" s="96"/>
    </row>
    <row r="62" spans="1:22" x14ac:dyDescent="0.25">
      <c r="A62" s="97" t="s">
        <v>114</v>
      </c>
      <c r="B62" s="88"/>
      <c r="C62" s="88"/>
      <c r="D62" s="88"/>
      <c r="E62" s="88"/>
      <c r="F62" s="88"/>
      <c r="G62" s="88"/>
      <c r="H62" s="88"/>
      <c r="I62" s="1"/>
      <c r="J62" s="1"/>
      <c r="K62" s="1"/>
      <c r="L62" s="1"/>
      <c r="M62" s="70"/>
      <c r="N62" s="69"/>
      <c r="O62" s="92"/>
      <c r="P62" s="93"/>
      <c r="Q62" s="94"/>
      <c r="R62" s="94"/>
      <c r="S62" s="83"/>
      <c r="T62" s="95"/>
      <c r="U62" s="95"/>
      <c r="V62" s="96"/>
    </row>
    <row r="63" spans="1:22" x14ac:dyDescent="0.25">
      <c r="A63" s="88" t="s">
        <v>112</v>
      </c>
      <c r="B63" s="88"/>
      <c r="C63" s="88"/>
      <c r="D63" s="88"/>
      <c r="E63" s="88"/>
      <c r="F63" s="88"/>
      <c r="G63" s="88"/>
      <c r="H63" s="88"/>
      <c r="I63" s="1"/>
      <c r="J63" s="1"/>
      <c r="K63" s="1"/>
      <c r="L63" s="1"/>
      <c r="M63" s="70"/>
      <c r="N63" s="69"/>
      <c r="O63" s="111"/>
      <c r="P63" s="93"/>
      <c r="Q63" s="94"/>
      <c r="R63" s="94"/>
      <c r="S63" s="101"/>
      <c r="T63" s="95"/>
      <c r="U63" s="95"/>
      <c r="V63" s="96"/>
    </row>
    <row r="64" spans="1:22" ht="26.25" customHeight="1" x14ac:dyDescent="0.25">
      <c r="A64" s="124" t="s">
        <v>115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69"/>
      <c r="O64" s="111"/>
      <c r="P64" s="93"/>
      <c r="Q64" s="94"/>
      <c r="R64" s="94"/>
      <c r="S64" s="101"/>
      <c r="T64" s="95"/>
      <c r="U64" s="95"/>
      <c r="V64" s="96"/>
    </row>
    <row r="65" spans="1:22" x14ac:dyDescent="0.25">
      <c r="A65" s="88" t="s">
        <v>116</v>
      </c>
      <c r="B65" s="88"/>
      <c r="C65" s="88"/>
      <c r="D65" s="88"/>
      <c r="E65" s="88"/>
      <c r="F65" s="88"/>
      <c r="G65" s="88"/>
      <c r="H65" s="88"/>
      <c r="I65" s="1"/>
      <c r="J65" s="1"/>
      <c r="K65" s="1"/>
      <c r="L65" s="1"/>
      <c r="M65" s="70"/>
      <c r="N65" s="69"/>
      <c r="O65" s="123"/>
      <c r="P65" s="123"/>
      <c r="Q65" s="123"/>
      <c r="R65" s="123"/>
      <c r="S65" s="123"/>
      <c r="T65" s="123"/>
      <c r="U65" s="95"/>
      <c r="V65" s="96"/>
    </row>
    <row r="66" spans="1:22" x14ac:dyDescent="0.25">
      <c r="A66" s="88"/>
      <c r="B66" s="88"/>
      <c r="C66" s="88"/>
      <c r="D66" s="88"/>
      <c r="E66" s="88"/>
      <c r="F66" s="88"/>
      <c r="G66" s="88"/>
      <c r="H66" s="88"/>
      <c r="I66" s="1"/>
      <c r="J66" s="1"/>
      <c r="K66" s="1"/>
      <c r="L66" s="1"/>
      <c r="M66" s="70"/>
      <c r="N66" s="69"/>
      <c r="O66" s="123"/>
      <c r="P66" s="123"/>
      <c r="Q66" s="123"/>
      <c r="R66" s="123"/>
      <c r="S66" s="123"/>
      <c r="T66" s="123"/>
      <c r="U66" s="95"/>
      <c r="V66" s="96"/>
    </row>
    <row r="67" spans="1:22" x14ac:dyDescent="0.25">
      <c r="A67" s="112"/>
      <c r="B67" s="113"/>
      <c r="C67" s="114"/>
      <c r="D67" s="114"/>
      <c r="E67" s="115"/>
      <c r="F67" s="116"/>
      <c r="G67" s="95"/>
      <c r="H67" s="96"/>
      <c r="I67" s="1"/>
      <c r="J67" s="1"/>
      <c r="K67" s="1"/>
      <c r="L67" s="1"/>
      <c r="M67" s="70"/>
      <c r="N67" s="69"/>
      <c r="O67" s="123"/>
      <c r="P67" s="123"/>
      <c r="Q67" s="123"/>
      <c r="R67" s="123"/>
      <c r="S67" s="123"/>
      <c r="T67" s="123"/>
      <c r="U67" s="95"/>
      <c r="V67" s="96"/>
    </row>
    <row r="68" spans="1:22" x14ac:dyDescent="0.25">
      <c r="A68" s="122" t="s">
        <v>117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17"/>
      <c r="O68" s="102"/>
      <c r="P68" s="103"/>
      <c r="Q68" s="118"/>
      <c r="R68" s="118"/>
      <c r="S68" s="103"/>
      <c r="T68" s="103"/>
      <c r="U68" s="95"/>
      <c r="V68" s="96"/>
    </row>
  </sheetData>
  <mergeCells count="48">
    <mergeCell ref="A1:R1"/>
    <mergeCell ref="A2:R2"/>
    <mergeCell ref="A3:R3"/>
    <mergeCell ref="A4:A7"/>
    <mergeCell ref="B4:B7"/>
    <mergeCell ref="C4:C7"/>
    <mergeCell ref="D4:K4"/>
    <mergeCell ref="L4:L7"/>
    <mergeCell ref="M4:M7"/>
    <mergeCell ref="N4:N7"/>
    <mergeCell ref="O4:O7"/>
    <mergeCell ref="P4:P7"/>
    <mergeCell ref="Q4:Q7"/>
    <mergeCell ref="R4:R7"/>
    <mergeCell ref="D5:E5"/>
    <mergeCell ref="F5:G5"/>
    <mergeCell ref="H5:I5"/>
    <mergeCell ref="J5:K5"/>
    <mergeCell ref="D6:K6"/>
    <mergeCell ref="D11:E11"/>
    <mergeCell ref="F11:G11"/>
    <mergeCell ref="H11:I11"/>
    <mergeCell ref="J11:K11"/>
    <mergeCell ref="D23:E23"/>
    <mergeCell ref="F23:G23"/>
    <mergeCell ref="H23:I23"/>
    <mergeCell ref="J23:K23"/>
    <mergeCell ref="A55:N55"/>
    <mergeCell ref="D31:E31"/>
    <mergeCell ref="F31:G31"/>
    <mergeCell ref="H31:I31"/>
    <mergeCell ref="J31:K31"/>
    <mergeCell ref="D34:E34"/>
    <mergeCell ref="F34:G34"/>
    <mergeCell ref="H34:I34"/>
    <mergeCell ref="J34:K34"/>
    <mergeCell ref="D35:E35"/>
    <mergeCell ref="F35:G35"/>
    <mergeCell ref="H35:I35"/>
    <mergeCell ref="J35:K35"/>
    <mergeCell ref="O50:V50"/>
    <mergeCell ref="A68:M68"/>
    <mergeCell ref="O59:T59"/>
    <mergeCell ref="O61:T61"/>
    <mergeCell ref="A64:M64"/>
    <mergeCell ref="O65:T65"/>
    <mergeCell ref="O66:T66"/>
    <mergeCell ref="O67:T67"/>
  </mergeCells>
  <dataValidations count="1">
    <dataValidation type="list" allowBlank="1" showInputMessage="1" showErrorMessage="1" sqref="N21:N35 N8:N10">
      <formula1>$C$39:$F$39</formula1>
    </dataValidation>
  </dataValidations>
  <hyperlinks>
    <hyperlink ref="B25" r:id="rId1"/>
    <hyperlink ref="B20" r:id="rId2"/>
    <hyperlink ref="B22" r:id="rId3"/>
    <hyperlink ref="B13" r:id="rId4"/>
    <hyperlink ref="B32" r:id="rId5"/>
    <hyperlink ref="B33" r:id="rId6"/>
    <hyperlink ref="B12" r:id="rId7"/>
    <hyperlink ref="B9" r:id="rId8"/>
    <hyperlink ref="B10" r:id="rId9"/>
    <hyperlink ref="B17" r:id="rId10"/>
    <hyperlink ref="B24" r:id="rId11"/>
    <hyperlink ref="B27" r:id="rId12"/>
    <hyperlink ref="B26" r:id="rId13"/>
    <hyperlink ref="B29" r:id="rId14"/>
    <hyperlink ref="B30" r:id="rId15"/>
    <hyperlink ref="B21" r:id="rId16"/>
    <hyperlink ref="B28" r:id="rId17"/>
    <hyperlink ref="B14" r:id="rId18"/>
    <hyperlink ref="B15" r:id="rId19"/>
    <hyperlink ref="B16" r:id="rId20"/>
    <hyperlink ref="B18" r:id="rId21"/>
    <hyperlink ref="B19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Szalontai Erika</dc:creator>
  <cp:lastModifiedBy>Winkler Barbara</cp:lastModifiedBy>
  <dcterms:created xsi:type="dcterms:W3CDTF">2019-06-19T09:18:52Z</dcterms:created>
  <dcterms:modified xsi:type="dcterms:W3CDTF">2019-07-15T07:37:21Z</dcterms:modified>
</cp:coreProperties>
</file>