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7" r:id="rId1"/>
    <sheet name="Információk" sheetId="8" r:id="rId2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4" i="7" l="1"/>
  <c r="J12" i="7"/>
  <c r="J6" i="7"/>
  <c r="J34" i="7"/>
  <c r="I34" i="7"/>
  <c r="H34" i="7"/>
  <c r="G34" i="7"/>
  <c r="F34" i="7"/>
</calcChain>
</file>

<file path=xl/sharedStrings.xml><?xml version="1.0" encoding="utf-8"?>
<sst xmlns="http://schemas.openxmlformats.org/spreadsheetml/2006/main" count="212" uniqueCount="111">
  <si>
    <t>Csapatépítés</t>
  </si>
  <si>
    <t>Változásmenedzsment</t>
  </si>
  <si>
    <t>Pszichodráma</t>
  </si>
  <si>
    <t>Tranzakcióanalízis</t>
  </si>
  <si>
    <t>Konfliktusmenedzsment</t>
  </si>
  <si>
    <t>HR trendek</t>
  </si>
  <si>
    <t>Üzleti, gazdálkodási ismeretek</t>
  </si>
  <si>
    <t>Stratégiai menedzsment</t>
  </si>
  <si>
    <t>Teljesítménymenedzsment, controlling</t>
  </si>
  <si>
    <t>Stratégiai HR esetek</t>
  </si>
  <si>
    <t>Szemléleti alapozó és HR tanácsadás módszertani tárgyak</t>
  </si>
  <si>
    <t>Szervezeti kultúra + LSI</t>
  </si>
  <si>
    <t xml:space="preserve">Szervezetfejlesztés </t>
  </si>
  <si>
    <t>Tanuló szervezet</t>
  </si>
  <si>
    <t>Kredit / Óraszám ÖSSZESEN:</t>
  </si>
  <si>
    <t>Üzleti és HR etika</t>
  </si>
  <si>
    <t>Leadership és Partnership (Outdoor)</t>
  </si>
  <si>
    <t>III.</t>
  </si>
  <si>
    <t>I.</t>
  </si>
  <si>
    <t>II.</t>
  </si>
  <si>
    <t>IV.</t>
  </si>
  <si>
    <t>Szupervízió I.</t>
  </si>
  <si>
    <t>Szupervízió II.</t>
  </si>
  <si>
    <t>Felsmann Balázs</t>
  </si>
  <si>
    <t>Bodnár Viktória</t>
  </si>
  <si>
    <t>Takács Sándor</t>
  </si>
  <si>
    <t>Csillag Sára</t>
  </si>
  <si>
    <t>Toarniczky Andrea</t>
  </si>
  <si>
    <t>Gelei András</t>
  </si>
  <si>
    <t>HR szervezeti modellek</t>
  </si>
  <si>
    <t>DIPLOMAKONZULTÁCIÓ</t>
  </si>
  <si>
    <t>A sikeres HR BP: értékajánlat és kompetenciák</t>
  </si>
  <si>
    <t>Készségfejlesztő és szakmai-önismereti tárgyak (9-ből 6)</t>
  </si>
  <si>
    <t>Tárgykód</t>
  </si>
  <si>
    <t xml:space="preserve">Össz. Óra </t>
  </si>
  <si>
    <t>Kredit</t>
  </si>
  <si>
    <t>Félévek</t>
  </si>
  <si>
    <t>Tanszék</t>
  </si>
  <si>
    <t>Tárgynév</t>
  </si>
  <si>
    <t>Oktatók</t>
  </si>
  <si>
    <t>Action learning, adatgyűjtési és elemzési módszerek</t>
  </si>
  <si>
    <t>2VE81LAK32S</t>
  </si>
  <si>
    <t>2VE81LAK29S</t>
  </si>
  <si>
    <t>2VE81LAK35S</t>
  </si>
  <si>
    <t>2VE81LAK44S</t>
  </si>
  <si>
    <t>2VE81LAK31S</t>
  </si>
  <si>
    <t>2VE81LAK41S</t>
  </si>
  <si>
    <t>2VE81LAK56S</t>
  </si>
  <si>
    <t>2VE81LAK58S</t>
  </si>
  <si>
    <t>2VE81LAK59S</t>
  </si>
  <si>
    <t>2VE81LAK42S</t>
  </si>
  <si>
    <t>2VE81LAK33S</t>
  </si>
  <si>
    <t>2VE81LAK27S</t>
  </si>
  <si>
    <t>2VE81LAK28S</t>
  </si>
  <si>
    <t>2VE81LAK36S</t>
  </si>
  <si>
    <t>2VE81LAK45S</t>
  </si>
  <si>
    <t>2VE81LAK49S</t>
  </si>
  <si>
    <t>2VE81LAK48S</t>
  </si>
  <si>
    <t>Miskó Dia</t>
  </si>
  <si>
    <t>Répássy Helga</t>
  </si>
  <si>
    <t>Bokor Attila</t>
  </si>
  <si>
    <t>Killen-Kőrös Anikó</t>
  </si>
  <si>
    <t>Cséffalvay Gábor</t>
  </si>
  <si>
    <t>Sütöri Ágnes</t>
  </si>
  <si>
    <t>Erős Ila</t>
  </si>
  <si>
    <t xml:space="preserve">Vezetés és Stratégia </t>
  </si>
  <si>
    <t>V</t>
  </si>
  <si>
    <t xml:space="preserve">Vezetés és Kontroll </t>
  </si>
  <si>
    <t>Szervezeti Magatartás</t>
  </si>
  <si>
    <t>Gy</t>
  </si>
  <si>
    <t>Vezetéstudományi</t>
  </si>
  <si>
    <t>2VE81LAK63S</t>
  </si>
  <si>
    <t>Számonkérés</t>
  </si>
  <si>
    <t>Jelleg</t>
  </si>
  <si>
    <t>K</t>
  </si>
  <si>
    <t>KV</t>
  </si>
  <si>
    <t>Gestalt</t>
  </si>
  <si>
    <t>Elismerő feltárás és elismerő vezetés (Appreciative Inquiry)</t>
  </si>
  <si>
    <t>2VE81LAK64S</t>
  </si>
  <si>
    <t>Szervezeti pszichodinamika</t>
  </si>
  <si>
    <t>2VE81LAK65S</t>
  </si>
  <si>
    <t>Együttműködés a HR szervezeten belül</t>
  </si>
  <si>
    <t>2VE81LAK66S</t>
  </si>
  <si>
    <t>A HR BP szerep kihívásai</t>
  </si>
  <si>
    <t>2VE81LAK68S</t>
  </si>
  <si>
    <t>2VE81LAK67S</t>
  </si>
  <si>
    <t>2VE81LAK69S</t>
  </si>
  <si>
    <t>2VE81LAK70S</t>
  </si>
  <si>
    <t>Komplex vizsga_Abszolutórium_Záróvizsga_Oklevél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</si>
  <si>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</si>
  <si>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</si>
  <si>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</si>
  <si>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bíráló/bírálók által történő elfogadása megtörtént.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</si>
  <si>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</si>
  <si>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</si>
  <si>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</si>
  <si>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bírálat/ok-ra  kapott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</si>
  <si>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</si>
  <si>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</si>
  <si>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</si>
  <si>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</si>
  <si>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</si>
  <si>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</si>
  <si>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</si>
  <si>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záróvizsgára kapott érdemjegy (a bírálat/ok-ra  kapott érdemjegy és a szóbeli védésre kapott érdemjegy számtani átlaga) kétszeres súllyal,</t>
  </si>
  <si>
    <t xml:space="preserve">Felhívjuk a figyelmüket, hogy tantervi változások lehetségesek!                            </t>
  </si>
  <si>
    <t>Frisch Anita</t>
  </si>
  <si>
    <t>Virág Orsolya</t>
  </si>
  <si>
    <t>Tárgyfelelősök</t>
  </si>
  <si>
    <t>Beck-Bíró Kata</t>
  </si>
  <si>
    <t>HR BP mintatanterv 2019/20/1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</si>
</sst>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6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6" fillId="6" borderId="0" xfId="5" applyFont="1" applyFill="1" applyBorder="1"/>
    <xf numFmtId="0" fontId="5" fillId="6" borderId="0" xfId="5" applyFont="1" applyFill="1" applyBorder="1"/>
    <xf numFmtId="0" fontId="6" fillId="5" borderId="0" xfId="5" applyFont="1" applyFill="1" applyBorder="1" applyAlignment="1"/>
    <xf numFmtId="0" fontId="6" fillId="5" borderId="24" xfId="5" applyFont="1" applyFill="1" applyBorder="1" applyAlignment="1"/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3" borderId="33" xfId="0" applyFont="1" applyFill="1" applyBorder="1"/>
    <xf numFmtId="0" fontId="3" fillId="3" borderId="34" xfId="0" applyFont="1" applyFill="1" applyBorder="1" applyAlignment="1">
      <alignment vertical="top" wrapText="1"/>
    </xf>
    <xf numFmtId="0" fontId="4" fillId="3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9" xfId="0" applyFont="1" applyBorder="1" applyAlignment="1"/>
    <xf numFmtId="0" fontId="9" fillId="0" borderId="13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Hivatkozás" xfId="1" builtinId="8" hidden="1"/>
    <cellStyle name="Hivatkozás" xfId="3" builtinId="8" hidden="1"/>
    <cellStyle name="Látott hivatkozás" xfId="2" builtinId="9" hidden="1"/>
    <cellStyle name="Látott hivatkozás" xfId="4" builtinId="9" hidden="1"/>
    <cellStyle name="Normál" xfId="0" builtinId="0"/>
    <cellStyle name="Normál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tabSelected="1" topLeftCell="B1" zoomScale="115" zoomScaleNormal="115" workbookViewId="0">
      <selection activeCell="B2" sqref="B2:N3"/>
    </sheetView>
  </sheetViews>
  <sheetFormatPr defaultColWidth="8.85546875" defaultRowHeight="12.75" x14ac:dyDescent="0.2"/>
  <cols>
    <col min="1" max="1" width="3.85546875" customWidth="1"/>
    <col min="2" max="2" width="11.140625" bestFit="1" customWidth="1"/>
    <col min="3" max="3" width="47" style="25" customWidth="1"/>
    <col min="4" max="4" width="6.85546875" style="3" bestFit="1" customWidth="1"/>
    <col min="5" max="5" width="7.85546875" style="3" customWidth="1"/>
    <col min="6" max="9" width="4.42578125" customWidth="1"/>
    <col min="10" max="10" width="8.85546875" style="3"/>
    <col min="11" max="12" width="17.42578125" style="9" customWidth="1"/>
    <col min="13" max="13" width="16" style="9" bestFit="1" customWidth="1"/>
    <col min="14" max="14" width="8" style="3" bestFit="1" customWidth="1"/>
  </cols>
  <sheetData>
    <row r="1" spans="2:14" ht="13.5" thickBot="1" x14ac:dyDescent="0.25"/>
    <row r="2" spans="2:14" x14ac:dyDescent="0.2">
      <c r="B2" s="50" t="s">
        <v>110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3"/>
    </row>
    <row r="3" spans="2:14" ht="13.5" thickBot="1" x14ac:dyDescent="0.2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2:14" ht="12.75" customHeight="1" x14ac:dyDescent="0.2">
      <c r="B4" s="61" t="s">
        <v>33</v>
      </c>
      <c r="C4" s="62" t="s">
        <v>38</v>
      </c>
      <c r="D4" s="64" t="s">
        <v>72</v>
      </c>
      <c r="E4" s="62" t="s">
        <v>73</v>
      </c>
      <c r="F4" s="57" t="s">
        <v>36</v>
      </c>
      <c r="G4" s="58"/>
      <c r="H4" s="58"/>
      <c r="I4" s="59"/>
      <c r="J4" s="65" t="s">
        <v>35</v>
      </c>
      <c r="K4" s="65" t="s">
        <v>39</v>
      </c>
      <c r="L4" s="65" t="s">
        <v>108</v>
      </c>
      <c r="M4" s="65" t="s">
        <v>37</v>
      </c>
      <c r="N4" s="60" t="s">
        <v>34</v>
      </c>
    </row>
    <row r="5" spans="2:14" ht="13.5" thickBot="1" x14ac:dyDescent="0.25">
      <c r="B5" s="61"/>
      <c r="C5" s="63"/>
      <c r="D5" s="64"/>
      <c r="E5" s="63"/>
      <c r="F5" s="1" t="s">
        <v>18</v>
      </c>
      <c r="G5" s="1" t="s">
        <v>19</v>
      </c>
      <c r="H5" s="1" t="s">
        <v>17</v>
      </c>
      <c r="I5" s="2" t="s">
        <v>20</v>
      </c>
      <c r="J5" s="65"/>
      <c r="K5" s="65"/>
      <c r="L5" s="65"/>
      <c r="M5" s="65"/>
      <c r="N5" s="60"/>
    </row>
    <row r="6" spans="2:14" ht="27" customHeight="1" thickBot="1" x14ac:dyDescent="0.25">
      <c r="B6" s="18"/>
      <c r="C6" s="48" t="s">
        <v>6</v>
      </c>
      <c r="D6" s="19"/>
      <c r="E6" s="20"/>
      <c r="F6" s="21"/>
      <c r="G6" s="21"/>
      <c r="H6" s="21"/>
      <c r="I6" s="21"/>
      <c r="J6" s="22">
        <f>SUM(J7:J11)</f>
        <v>40</v>
      </c>
      <c r="K6" s="23"/>
      <c r="L6" s="23"/>
      <c r="M6" s="23"/>
      <c r="N6" s="24"/>
    </row>
    <row r="7" spans="2:14" ht="13.5" customHeight="1" x14ac:dyDescent="0.2">
      <c r="B7" s="41" t="s">
        <v>52</v>
      </c>
      <c r="C7" s="42" t="s">
        <v>7</v>
      </c>
      <c r="D7" s="15" t="s">
        <v>69</v>
      </c>
      <c r="E7" s="16" t="s">
        <v>74</v>
      </c>
      <c r="F7" s="16">
        <v>18</v>
      </c>
      <c r="G7" s="16"/>
      <c r="H7" s="16"/>
      <c r="I7" s="16"/>
      <c r="J7" s="16">
        <v>8</v>
      </c>
      <c r="K7" s="17" t="s">
        <v>23</v>
      </c>
      <c r="L7" s="17" t="s">
        <v>23</v>
      </c>
      <c r="M7" s="17" t="s">
        <v>65</v>
      </c>
      <c r="N7" s="30">
        <v>18</v>
      </c>
    </row>
    <row r="8" spans="2:14" ht="13.5" customHeight="1" x14ac:dyDescent="0.2">
      <c r="B8" s="43" t="s">
        <v>53</v>
      </c>
      <c r="C8" s="44" t="s">
        <v>8</v>
      </c>
      <c r="D8" s="4" t="s">
        <v>66</v>
      </c>
      <c r="E8" s="5" t="s">
        <v>74</v>
      </c>
      <c r="F8" s="5">
        <v>18</v>
      </c>
      <c r="G8" s="5"/>
      <c r="H8" s="5"/>
      <c r="I8" s="5"/>
      <c r="J8" s="5">
        <v>8</v>
      </c>
      <c r="K8" s="10" t="s">
        <v>24</v>
      </c>
      <c r="L8" s="10" t="s">
        <v>24</v>
      </c>
      <c r="M8" s="10" t="s">
        <v>67</v>
      </c>
      <c r="N8" s="31">
        <v>18</v>
      </c>
    </row>
    <row r="9" spans="2:14" ht="13.5" customHeight="1" x14ac:dyDescent="0.2">
      <c r="B9" s="43" t="s">
        <v>51</v>
      </c>
      <c r="C9" s="44" t="s">
        <v>9</v>
      </c>
      <c r="D9" s="4" t="s">
        <v>66</v>
      </c>
      <c r="E9" s="5" t="s">
        <v>74</v>
      </c>
      <c r="F9" s="5"/>
      <c r="G9" s="5">
        <v>24</v>
      </c>
      <c r="H9" s="5"/>
      <c r="I9" s="5"/>
      <c r="J9" s="5">
        <v>10</v>
      </c>
      <c r="K9" s="10" t="s">
        <v>25</v>
      </c>
      <c r="L9" s="10" t="s">
        <v>25</v>
      </c>
      <c r="M9" s="10" t="s">
        <v>68</v>
      </c>
      <c r="N9" s="31">
        <v>24</v>
      </c>
    </row>
    <row r="10" spans="2:14" ht="13.5" customHeight="1" x14ac:dyDescent="0.2">
      <c r="B10" s="45" t="s">
        <v>54</v>
      </c>
      <c r="C10" s="46" t="s">
        <v>1</v>
      </c>
      <c r="D10" s="12" t="s">
        <v>69</v>
      </c>
      <c r="E10" s="13" t="s">
        <v>74</v>
      </c>
      <c r="F10" s="13"/>
      <c r="G10" s="13">
        <v>22</v>
      </c>
      <c r="H10" s="13"/>
      <c r="I10" s="13"/>
      <c r="J10" s="13">
        <v>6</v>
      </c>
      <c r="K10" s="14" t="s">
        <v>58</v>
      </c>
      <c r="L10" s="10" t="s">
        <v>25</v>
      </c>
      <c r="M10" s="14" t="s">
        <v>68</v>
      </c>
      <c r="N10" s="32">
        <v>22</v>
      </c>
    </row>
    <row r="11" spans="2:14" ht="13.5" customHeight="1" thickBot="1" x14ac:dyDescent="0.25">
      <c r="B11" s="43" t="s">
        <v>50</v>
      </c>
      <c r="C11" s="44" t="s">
        <v>15</v>
      </c>
      <c r="D11" s="4" t="s">
        <v>69</v>
      </c>
      <c r="E11" s="5" t="s">
        <v>74</v>
      </c>
      <c r="F11" s="5"/>
      <c r="G11" s="5"/>
      <c r="H11" s="5">
        <v>16</v>
      </c>
      <c r="I11" s="5"/>
      <c r="J11" s="5">
        <v>8</v>
      </c>
      <c r="K11" s="10" t="s">
        <v>26</v>
      </c>
      <c r="L11" s="10" t="s">
        <v>26</v>
      </c>
      <c r="M11" s="10" t="s">
        <v>68</v>
      </c>
      <c r="N11" s="31">
        <v>16</v>
      </c>
    </row>
    <row r="12" spans="2:14" ht="27" customHeight="1" thickBot="1" x14ac:dyDescent="0.25">
      <c r="B12" s="47"/>
      <c r="C12" s="48" t="s">
        <v>10</v>
      </c>
      <c r="D12" s="19"/>
      <c r="E12" s="20"/>
      <c r="F12" s="22"/>
      <c r="G12" s="22"/>
      <c r="H12" s="22"/>
      <c r="I12" s="22"/>
      <c r="J12" s="22">
        <f>SUM(J13:J22)</f>
        <v>48</v>
      </c>
      <c r="K12" s="23"/>
      <c r="L12" s="23"/>
      <c r="M12" s="23"/>
      <c r="N12" s="24"/>
    </row>
    <row r="13" spans="2:14" ht="13.5" customHeight="1" x14ac:dyDescent="0.2">
      <c r="B13" s="41" t="s">
        <v>42</v>
      </c>
      <c r="C13" s="42" t="s">
        <v>11</v>
      </c>
      <c r="D13" s="15" t="s">
        <v>69</v>
      </c>
      <c r="E13" s="16" t="s">
        <v>74</v>
      </c>
      <c r="F13" s="16">
        <v>28</v>
      </c>
      <c r="G13" s="16"/>
      <c r="H13" s="16"/>
      <c r="I13" s="16"/>
      <c r="J13" s="16">
        <v>6</v>
      </c>
      <c r="K13" s="17" t="s">
        <v>27</v>
      </c>
      <c r="L13" s="17" t="s">
        <v>27</v>
      </c>
      <c r="M13" s="17" t="s">
        <v>68</v>
      </c>
      <c r="N13" s="30">
        <v>28</v>
      </c>
    </row>
    <row r="14" spans="2:14" ht="13.5" customHeight="1" x14ac:dyDescent="0.2">
      <c r="B14" s="43" t="s">
        <v>45</v>
      </c>
      <c r="C14" s="44" t="s">
        <v>21</v>
      </c>
      <c r="D14" s="4" t="s">
        <v>69</v>
      </c>
      <c r="E14" s="5" t="s">
        <v>74</v>
      </c>
      <c r="F14" s="5">
        <v>16</v>
      </c>
      <c r="G14" s="5"/>
      <c r="H14" s="5"/>
      <c r="I14" s="5"/>
      <c r="J14" s="5">
        <v>4</v>
      </c>
      <c r="K14" s="10" t="s">
        <v>59</v>
      </c>
      <c r="L14" s="10" t="s">
        <v>59</v>
      </c>
      <c r="M14" s="10" t="s">
        <v>68</v>
      </c>
      <c r="N14" s="31">
        <v>16</v>
      </c>
    </row>
    <row r="15" spans="2:14" ht="13.5" customHeight="1" x14ac:dyDescent="0.2">
      <c r="B15" s="43" t="s">
        <v>43</v>
      </c>
      <c r="C15" s="44" t="s">
        <v>12</v>
      </c>
      <c r="D15" s="4" t="s">
        <v>69</v>
      </c>
      <c r="E15" s="5" t="s">
        <v>74</v>
      </c>
      <c r="F15" s="5"/>
      <c r="G15" s="5">
        <v>30</v>
      </c>
      <c r="H15" s="5"/>
      <c r="I15" s="5"/>
      <c r="J15" s="5">
        <v>6</v>
      </c>
      <c r="K15" s="10" t="s">
        <v>106</v>
      </c>
      <c r="L15" s="10" t="s">
        <v>28</v>
      </c>
      <c r="M15" s="10" t="s">
        <v>68</v>
      </c>
      <c r="N15" s="31">
        <v>30</v>
      </c>
    </row>
    <row r="16" spans="2:14" ht="13.5" customHeight="1" x14ac:dyDescent="0.2">
      <c r="B16" s="43" t="s">
        <v>46</v>
      </c>
      <c r="C16" s="44" t="s">
        <v>22</v>
      </c>
      <c r="D16" s="4" t="s">
        <v>69</v>
      </c>
      <c r="E16" s="5" t="s">
        <v>74</v>
      </c>
      <c r="F16" s="5"/>
      <c r="G16" s="5">
        <v>16</v>
      </c>
      <c r="H16" s="5"/>
      <c r="I16" s="5"/>
      <c r="J16" s="5">
        <v>4</v>
      </c>
      <c r="K16" s="10" t="s">
        <v>59</v>
      </c>
      <c r="L16" s="10" t="s">
        <v>59</v>
      </c>
      <c r="M16" s="10" t="s">
        <v>68</v>
      </c>
      <c r="N16" s="31">
        <v>16</v>
      </c>
    </row>
    <row r="17" spans="2:14" ht="13.5" customHeight="1" x14ac:dyDescent="0.2">
      <c r="B17" s="43" t="s">
        <v>47</v>
      </c>
      <c r="C17" s="44" t="s">
        <v>29</v>
      </c>
      <c r="D17" s="4" t="s">
        <v>69</v>
      </c>
      <c r="E17" s="5" t="s">
        <v>74</v>
      </c>
      <c r="F17" s="5"/>
      <c r="G17" s="5">
        <v>18</v>
      </c>
      <c r="H17" s="5"/>
      <c r="I17" s="5"/>
      <c r="J17" s="5">
        <v>6</v>
      </c>
      <c r="K17" s="10" t="s">
        <v>60</v>
      </c>
      <c r="L17" s="10" t="s">
        <v>60</v>
      </c>
      <c r="M17" s="10" t="s">
        <v>70</v>
      </c>
      <c r="N17" s="31">
        <v>18</v>
      </c>
    </row>
    <row r="18" spans="2:14" ht="13.5" customHeight="1" x14ac:dyDescent="0.2">
      <c r="B18" s="43" t="s">
        <v>78</v>
      </c>
      <c r="C18" s="44" t="s">
        <v>5</v>
      </c>
      <c r="D18" s="4" t="s">
        <v>69</v>
      </c>
      <c r="E18" s="5" t="s">
        <v>74</v>
      </c>
      <c r="F18" s="5"/>
      <c r="G18" s="5"/>
      <c r="H18" s="5">
        <v>12</v>
      </c>
      <c r="I18" s="5"/>
      <c r="J18" s="5">
        <v>2</v>
      </c>
      <c r="K18" s="10" t="s">
        <v>27</v>
      </c>
      <c r="L18" s="10" t="s">
        <v>25</v>
      </c>
      <c r="M18" s="10" t="s">
        <v>68</v>
      </c>
      <c r="N18" s="31">
        <v>12</v>
      </c>
    </row>
    <row r="19" spans="2:14" ht="13.5" customHeight="1" x14ac:dyDescent="0.2">
      <c r="B19" s="43" t="s">
        <v>80</v>
      </c>
      <c r="C19" s="44" t="s">
        <v>79</v>
      </c>
      <c r="D19" s="4" t="s">
        <v>66</v>
      </c>
      <c r="E19" s="5" t="s">
        <v>74</v>
      </c>
      <c r="F19" s="5"/>
      <c r="G19" s="5"/>
      <c r="H19" s="5">
        <v>24</v>
      </c>
      <c r="I19" s="5"/>
      <c r="J19" s="5">
        <v>6</v>
      </c>
      <c r="K19" s="10" t="s">
        <v>25</v>
      </c>
      <c r="L19" s="10" t="s">
        <v>28</v>
      </c>
      <c r="M19" s="10" t="s">
        <v>68</v>
      </c>
      <c r="N19" s="31">
        <v>20</v>
      </c>
    </row>
    <row r="20" spans="2:14" ht="13.5" customHeight="1" x14ac:dyDescent="0.2">
      <c r="B20" s="43" t="s">
        <v>44</v>
      </c>
      <c r="C20" s="44" t="s">
        <v>13</v>
      </c>
      <c r="D20" s="4" t="s">
        <v>69</v>
      </c>
      <c r="E20" s="5" t="s">
        <v>74</v>
      </c>
      <c r="F20" s="5"/>
      <c r="G20" s="5"/>
      <c r="H20" s="5">
        <v>18</v>
      </c>
      <c r="I20" s="5"/>
      <c r="J20" s="5">
        <v>6</v>
      </c>
      <c r="K20" s="10" t="s">
        <v>109</v>
      </c>
      <c r="L20" s="10" t="s">
        <v>28</v>
      </c>
      <c r="M20" s="10" t="s">
        <v>68</v>
      </c>
      <c r="N20" s="31">
        <v>18</v>
      </c>
    </row>
    <row r="21" spans="2:14" ht="13.5" customHeight="1" x14ac:dyDescent="0.2">
      <c r="B21" s="43" t="s">
        <v>48</v>
      </c>
      <c r="C21" s="44" t="s">
        <v>40</v>
      </c>
      <c r="D21" s="4" t="s">
        <v>69</v>
      </c>
      <c r="E21" s="5" t="s">
        <v>74</v>
      </c>
      <c r="F21" s="5"/>
      <c r="G21" s="5"/>
      <c r="H21" s="5">
        <v>20</v>
      </c>
      <c r="I21" s="5"/>
      <c r="J21" s="5">
        <v>4</v>
      </c>
      <c r="K21" s="10" t="s">
        <v>58</v>
      </c>
      <c r="L21" s="10" t="s">
        <v>25</v>
      </c>
      <c r="M21" s="10" t="s">
        <v>68</v>
      </c>
      <c r="N21" s="31">
        <v>20</v>
      </c>
    </row>
    <row r="22" spans="2:14" ht="13.5" customHeight="1" thickBot="1" x14ac:dyDescent="0.25">
      <c r="B22" s="45" t="s">
        <v>82</v>
      </c>
      <c r="C22" s="46" t="s">
        <v>81</v>
      </c>
      <c r="D22" s="12" t="s">
        <v>69</v>
      </c>
      <c r="E22" s="13" t="s">
        <v>74</v>
      </c>
      <c r="F22" s="13"/>
      <c r="G22" s="13"/>
      <c r="H22" s="13">
        <v>18</v>
      </c>
      <c r="I22" s="13"/>
      <c r="J22" s="13">
        <v>4</v>
      </c>
      <c r="K22" s="14" t="s">
        <v>61</v>
      </c>
      <c r="L22" s="10" t="s">
        <v>25</v>
      </c>
      <c r="M22" s="14" t="s">
        <v>68</v>
      </c>
      <c r="N22" s="32">
        <v>18</v>
      </c>
    </row>
    <row r="23" spans="2:14" ht="27" customHeight="1" thickBot="1" x14ac:dyDescent="0.25">
      <c r="B23" s="47"/>
      <c r="C23" s="48" t="s">
        <v>32</v>
      </c>
      <c r="D23" s="19"/>
      <c r="E23" s="20"/>
      <c r="F23" s="22"/>
      <c r="G23" s="22"/>
      <c r="H23" s="22"/>
      <c r="I23" s="22"/>
      <c r="J23" s="20">
        <v>32</v>
      </c>
      <c r="K23" s="23"/>
      <c r="L23" s="23"/>
      <c r="M23" s="23"/>
      <c r="N23" s="24"/>
    </row>
    <row r="24" spans="2:14" ht="13.5" customHeight="1" x14ac:dyDescent="0.2">
      <c r="B24" s="41" t="s">
        <v>41</v>
      </c>
      <c r="C24" s="42" t="s">
        <v>0</v>
      </c>
      <c r="D24" s="15" t="s">
        <v>69</v>
      </c>
      <c r="E24" s="16" t="s">
        <v>75</v>
      </c>
      <c r="F24" s="16">
        <v>12</v>
      </c>
      <c r="G24" s="16"/>
      <c r="H24" s="16"/>
      <c r="I24" s="16"/>
      <c r="J24" s="16">
        <v>4</v>
      </c>
      <c r="K24" s="17" t="s">
        <v>25</v>
      </c>
      <c r="L24" s="17" t="s">
        <v>25</v>
      </c>
      <c r="M24" s="17" t="s">
        <v>68</v>
      </c>
      <c r="N24" s="30">
        <v>12</v>
      </c>
    </row>
    <row r="25" spans="2:14" ht="13.5" customHeight="1" x14ac:dyDescent="0.2">
      <c r="B25" s="43" t="s">
        <v>84</v>
      </c>
      <c r="C25" s="44" t="s">
        <v>83</v>
      </c>
      <c r="D25" s="4" t="s">
        <v>69</v>
      </c>
      <c r="E25" s="5" t="s">
        <v>75</v>
      </c>
      <c r="F25" s="5">
        <v>16</v>
      </c>
      <c r="G25" s="5"/>
      <c r="H25" s="5"/>
      <c r="I25" s="5"/>
      <c r="J25" s="5">
        <v>4</v>
      </c>
      <c r="K25" s="10" t="s">
        <v>60</v>
      </c>
      <c r="L25" s="17" t="s">
        <v>25</v>
      </c>
      <c r="M25" s="10" t="s">
        <v>70</v>
      </c>
      <c r="N25" s="31">
        <v>16</v>
      </c>
    </row>
    <row r="26" spans="2:14" ht="13.5" customHeight="1" x14ac:dyDescent="0.2">
      <c r="B26" s="43" t="s">
        <v>86</v>
      </c>
      <c r="C26" s="44" t="s">
        <v>16</v>
      </c>
      <c r="D26" s="4" t="s">
        <v>69</v>
      </c>
      <c r="E26" s="5" t="s">
        <v>75</v>
      </c>
      <c r="F26" s="5"/>
      <c r="G26" s="5">
        <v>14</v>
      </c>
      <c r="H26" s="5"/>
      <c r="I26" s="5"/>
      <c r="J26" s="5">
        <v>4</v>
      </c>
      <c r="K26" s="10" t="s">
        <v>62</v>
      </c>
      <c r="L26" s="17" t="s">
        <v>25</v>
      </c>
      <c r="M26" s="10" t="s">
        <v>68</v>
      </c>
      <c r="N26" s="31">
        <v>14</v>
      </c>
    </row>
    <row r="27" spans="2:14" ht="13.5" customHeight="1" x14ac:dyDescent="0.2">
      <c r="B27" s="43" t="s">
        <v>55</v>
      </c>
      <c r="C27" s="44" t="s">
        <v>2</v>
      </c>
      <c r="D27" s="4" t="s">
        <v>69</v>
      </c>
      <c r="E27" s="5" t="s">
        <v>75</v>
      </c>
      <c r="F27" s="5"/>
      <c r="G27" s="5"/>
      <c r="H27" s="5"/>
      <c r="I27" s="5">
        <v>18</v>
      </c>
      <c r="J27" s="5">
        <v>4</v>
      </c>
      <c r="K27" s="10" t="s">
        <v>25</v>
      </c>
      <c r="L27" s="17" t="s">
        <v>25</v>
      </c>
      <c r="M27" s="10" t="s">
        <v>68</v>
      </c>
      <c r="N27" s="31">
        <v>18</v>
      </c>
    </row>
    <row r="28" spans="2:14" ht="13.5" customHeight="1" x14ac:dyDescent="0.2">
      <c r="B28" s="43" t="s">
        <v>56</v>
      </c>
      <c r="C28" s="44" t="s">
        <v>4</v>
      </c>
      <c r="D28" s="4" t="s">
        <v>69</v>
      </c>
      <c r="E28" s="5" t="s">
        <v>75</v>
      </c>
      <c r="F28" s="5"/>
      <c r="G28" s="5"/>
      <c r="H28" s="5"/>
      <c r="I28" s="5">
        <v>14</v>
      </c>
      <c r="J28" s="5">
        <v>4</v>
      </c>
      <c r="K28" s="10" t="s">
        <v>63</v>
      </c>
      <c r="L28" s="17" t="s">
        <v>25</v>
      </c>
      <c r="M28" s="10" t="s">
        <v>68</v>
      </c>
      <c r="N28" s="31">
        <v>14</v>
      </c>
    </row>
    <row r="29" spans="2:14" ht="13.5" customHeight="1" x14ac:dyDescent="0.2">
      <c r="B29" s="43" t="s">
        <v>85</v>
      </c>
      <c r="C29" s="44" t="s">
        <v>76</v>
      </c>
      <c r="D29" s="4" t="s">
        <v>69</v>
      </c>
      <c r="E29" s="5" t="s">
        <v>75</v>
      </c>
      <c r="F29" s="5"/>
      <c r="G29" s="5"/>
      <c r="H29" s="5"/>
      <c r="I29" s="5">
        <v>14</v>
      </c>
      <c r="J29" s="5">
        <v>4</v>
      </c>
      <c r="K29" s="10" t="s">
        <v>64</v>
      </c>
      <c r="L29" s="17" t="s">
        <v>25</v>
      </c>
      <c r="M29" s="10" t="s">
        <v>68</v>
      </c>
      <c r="N29" s="31">
        <v>14</v>
      </c>
    </row>
    <row r="30" spans="2:14" ht="13.5" customHeight="1" x14ac:dyDescent="0.2">
      <c r="B30" s="43" t="s">
        <v>49</v>
      </c>
      <c r="C30" s="44" t="s">
        <v>31</v>
      </c>
      <c r="D30" s="4" t="s">
        <v>69</v>
      </c>
      <c r="E30" s="5" t="s">
        <v>75</v>
      </c>
      <c r="F30" s="5"/>
      <c r="G30" s="5"/>
      <c r="H30" s="5"/>
      <c r="I30" s="5">
        <v>18</v>
      </c>
      <c r="J30" s="5">
        <v>4</v>
      </c>
      <c r="K30" s="10" t="s">
        <v>107</v>
      </c>
      <c r="L30" s="17" t="s">
        <v>25</v>
      </c>
      <c r="M30" s="10" t="s">
        <v>68</v>
      </c>
      <c r="N30" s="31">
        <v>18</v>
      </c>
    </row>
    <row r="31" spans="2:14" ht="13.5" customHeight="1" x14ac:dyDescent="0.2">
      <c r="B31" s="43" t="s">
        <v>57</v>
      </c>
      <c r="C31" s="44" t="s">
        <v>3</v>
      </c>
      <c r="D31" s="4" t="s">
        <v>69</v>
      </c>
      <c r="E31" s="5" t="s">
        <v>75</v>
      </c>
      <c r="F31" s="5"/>
      <c r="G31" s="5"/>
      <c r="H31" s="5"/>
      <c r="I31" s="5">
        <v>14</v>
      </c>
      <c r="J31" s="5">
        <v>4</v>
      </c>
      <c r="K31" s="10" t="s">
        <v>27</v>
      </c>
      <c r="L31" s="10" t="s">
        <v>27</v>
      </c>
      <c r="M31" s="10" t="s">
        <v>68</v>
      </c>
      <c r="N31" s="31">
        <v>14</v>
      </c>
    </row>
    <row r="32" spans="2:14" ht="13.5" customHeight="1" x14ac:dyDescent="0.2">
      <c r="B32" s="49" t="s">
        <v>87</v>
      </c>
      <c r="C32" s="44" t="s">
        <v>77</v>
      </c>
      <c r="D32" s="4" t="s">
        <v>69</v>
      </c>
      <c r="E32" s="5" t="s">
        <v>75</v>
      </c>
      <c r="F32" s="5"/>
      <c r="G32" s="5"/>
      <c r="H32" s="5"/>
      <c r="I32" s="5">
        <v>18</v>
      </c>
      <c r="J32" s="5">
        <v>4</v>
      </c>
      <c r="K32" s="10" t="s">
        <v>58</v>
      </c>
      <c r="L32" s="17" t="s">
        <v>25</v>
      </c>
      <c r="M32" s="10" t="s">
        <v>68</v>
      </c>
      <c r="N32" s="31">
        <v>18</v>
      </c>
    </row>
    <row r="33" spans="2:14" ht="13.5" customHeight="1" x14ac:dyDescent="0.2">
      <c r="B33" s="43" t="s">
        <v>71</v>
      </c>
      <c r="C33" s="44" t="s">
        <v>30</v>
      </c>
      <c r="D33" s="6" t="s">
        <v>69</v>
      </c>
      <c r="E33" s="7" t="s">
        <v>74</v>
      </c>
      <c r="F33" s="8"/>
      <c r="G33" s="8"/>
      <c r="H33" s="8"/>
      <c r="I33" s="8">
        <v>12</v>
      </c>
      <c r="J33" s="8">
        <v>8</v>
      </c>
      <c r="K33" s="11" t="s">
        <v>25</v>
      </c>
      <c r="L33" s="17" t="s">
        <v>25</v>
      </c>
      <c r="M33" s="11" t="s">
        <v>70</v>
      </c>
      <c r="N33" s="33">
        <v>12</v>
      </c>
    </row>
    <row r="34" spans="2:14" ht="13.5" thickBot="1" x14ac:dyDescent="0.25">
      <c r="B34" s="34"/>
      <c r="C34" s="35" t="s">
        <v>14</v>
      </c>
      <c r="D34" s="36"/>
      <c r="E34" s="37"/>
      <c r="F34" s="38">
        <f>SUM(F7:F33)</f>
        <v>108</v>
      </c>
      <c r="G34" s="38">
        <f>SUM(G7:G33)</f>
        <v>124</v>
      </c>
      <c r="H34" s="38">
        <f>SUM(H7:H33)</f>
        <v>108</v>
      </c>
      <c r="I34" s="38">
        <f>SUM(I7:I33)</f>
        <v>108</v>
      </c>
      <c r="J34" s="37">
        <f>J6+J12+J23</f>
        <v>120</v>
      </c>
      <c r="K34" s="39"/>
      <c r="L34" s="39"/>
      <c r="M34" s="39"/>
      <c r="N34" s="40">
        <f>SUM(N7:N33)</f>
        <v>444</v>
      </c>
    </row>
  </sheetData>
  <mergeCells count="11">
    <mergeCell ref="B2:N3"/>
    <mergeCell ref="F4:I4"/>
    <mergeCell ref="N4:N5"/>
    <mergeCell ref="B4:B5"/>
    <mergeCell ref="C4:C5"/>
    <mergeCell ref="D4:D5"/>
    <mergeCell ref="M4:M5"/>
    <mergeCell ref="J4:J5"/>
    <mergeCell ref="K4:K5"/>
    <mergeCell ref="E4:E5"/>
    <mergeCell ref="L4:L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workbookViewId="0">
      <selection activeCell="B38" sqref="B38"/>
    </sheetView>
  </sheetViews>
  <sheetFormatPr defaultColWidth="8.85546875" defaultRowHeight="12.75" x14ac:dyDescent="0.2"/>
  <cols>
    <col min="2" max="2" width="122.28515625" customWidth="1"/>
  </cols>
  <sheetData>
    <row r="2" spans="2:2" x14ac:dyDescent="0.2">
      <c r="B2" s="28" t="s">
        <v>88</v>
      </c>
    </row>
    <row r="3" spans="2:2" x14ac:dyDescent="0.2">
      <c r="B3" s="26" t="s">
        <v>89</v>
      </c>
    </row>
    <row r="4" spans="2:2" x14ac:dyDescent="0.2">
      <c r="B4" s="27" t="s">
        <v>90</v>
      </c>
    </row>
    <row r="5" spans="2:2" x14ac:dyDescent="0.2">
      <c r="B5" s="27" t="s">
        <v>91</v>
      </c>
    </row>
    <row r="6" spans="2:2" x14ac:dyDescent="0.2">
      <c r="B6" s="27" t="s">
        <v>92</v>
      </c>
    </row>
    <row r="7" spans="2:2" x14ac:dyDescent="0.2">
      <c r="B7" s="27" t="s">
        <v>93</v>
      </c>
    </row>
    <row r="8" spans="2:2" x14ac:dyDescent="0.2">
      <c r="B8" s="27" t="s">
        <v>94</v>
      </c>
    </row>
    <row r="9" spans="2:2" x14ac:dyDescent="0.2">
      <c r="B9" s="27" t="s">
        <v>95</v>
      </c>
    </row>
    <row r="10" spans="2:2" x14ac:dyDescent="0.2">
      <c r="B10" s="27" t="s">
        <v>96</v>
      </c>
    </row>
    <row r="11" spans="2:2" x14ac:dyDescent="0.2">
      <c r="B11" s="27" t="s">
        <v>97</v>
      </c>
    </row>
    <row r="12" spans="2:2" x14ac:dyDescent="0.2">
      <c r="B12" s="26" t="s">
        <v>98</v>
      </c>
    </row>
    <row r="13" spans="2:2" x14ac:dyDescent="0.2">
      <c r="B13" s="27" t="s">
        <v>99</v>
      </c>
    </row>
    <row r="14" spans="2:2" x14ac:dyDescent="0.2">
      <c r="B14" s="27" t="s">
        <v>100</v>
      </c>
    </row>
    <row r="15" spans="2:2" x14ac:dyDescent="0.2">
      <c r="B15" s="27" t="s">
        <v>101</v>
      </c>
    </row>
    <row r="16" spans="2:2" x14ac:dyDescent="0.2">
      <c r="B16" s="27" t="s">
        <v>102</v>
      </c>
    </row>
    <row r="17" spans="2:2" x14ac:dyDescent="0.2">
      <c r="B17" s="27" t="s">
        <v>103</v>
      </c>
    </row>
    <row r="18" spans="2:2" x14ac:dyDescent="0.2">
      <c r="B18" s="27" t="s">
        <v>104</v>
      </c>
    </row>
    <row r="19" spans="2:2" x14ac:dyDescent="0.2">
      <c r="B19" s="2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Információk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vviktor</dc:creator>
  <cp:lastModifiedBy>Pusztai Péter</cp:lastModifiedBy>
  <cp:lastPrinted>2016-06-29T14:25:36Z</cp:lastPrinted>
  <dcterms:created xsi:type="dcterms:W3CDTF">2009-07-17T08:03:51Z</dcterms:created>
  <dcterms:modified xsi:type="dcterms:W3CDTF">2019-07-04T12:43:36Z</dcterms:modified>
</cp:coreProperties>
</file>