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  <sheet name="Megjegyzés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11" i="1"/>
  <c r="K27" i="1"/>
  <c r="F18" i="1"/>
  <c r="K18" i="1" s="1"/>
  <c r="K6" i="1"/>
  <c r="K5" i="1" l="1"/>
  <c r="K17" i="1"/>
  <c r="K37" i="1" l="1"/>
</calcChain>
</file>

<file path=xl/sharedStrings.xml><?xml version="1.0" encoding="utf-8"?>
<sst xmlns="http://schemas.openxmlformats.org/spreadsheetml/2006/main" count="175" uniqueCount="118">
  <si>
    <t>Tantárgykód</t>
  </si>
  <si>
    <t>Tárgynév</t>
  </si>
  <si>
    <t>Jelleg</t>
  </si>
  <si>
    <t>Számon-kérés</t>
  </si>
  <si>
    <t>I. évfolyam</t>
  </si>
  <si>
    <t>Összesen</t>
  </si>
  <si>
    <t>Tárgyfelelős</t>
  </si>
  <si>
    <t>Tanszék</t>
  </si>
  <si>
    <t>Kredit</t>
  </si>
  <si>
    <t>ea</t>
  </si>
  <si>
    <t>Alapozó és szakmai törzstárgyak</t>
  </si>
  <si>
    <t>Alapozó tárgyak</t>
  </si>
  <si>
    <t>2IR32EAK21S</t>
  </si>
  <si>
    <t>Enterprise architecture</t>
  </si>
  <si>
    <t>K</t>
  </si>
  <si>
    <t>v</t>
  </si>
  <si>
    <t xml:space="preserve">Szabó Zoltán </t>
  </si>
  <si>
    <t>Információrendszerek Tsz.</t>
  </si>
  <si>
    <t>2SZ31EAK06S</t>
  </si>
  <si>
    <t>Gazdaságtan és szabályozás</t>
  </si>
  <si>
    <t>Balogh Zsolt</t>
  </si>
  <si>
    <t>Infokommunikációs Tsz.</t>
  </si>
  <si>
    <t>2IR32EAK22S</t>
  </si>
  <si>
    <t>Szervezeti információrendszerek</t>
  </si>
  <si>
    <t>Kvantitatív  módszerek</t>
  </si>
  <si>
    <t>gyj</t>
  </si>
  <si>
    <t>Statisztika Tsz.</t>
  </si>
  <si>
    <t>4OP31EAK09M</t>
  </si>
  <si>
    <t>Lukácsné Dr. Balogh Irén</t>
  </si>
  <si>
    <t>2IR32EAK34S</t>
  </si>
  <si>
    <t>Integrált vállalatirányítási rendszerek</t>
  </si>
  <si>
    <t>KV</t>
  </si>
  <si>
    <t>Ternai Katalin</t>
  </si>
  <si>
    <t>2VE81EAK01S</t>
  </si>
  <si>
    <t>Szervezet- és vezetéselmélet</t>
  </si>
  <si>
    <t>Vezetés és Szervezés Tsz.</t>
  </si>
  <si>
    <t>2SA53EAK01S</t>
  </si>
  <si>
    <t>Számvitel I</t>
  </si>
  <si>
    <t>Joó Ágnes</t>
  </si>
  <si>
    <t>Vezetői Számvitel Tsz.</t>
  </si>
  <si>
    <t>Fazakas Gergely</t>
  </si>
  <si>
    <t>Befektetések és Vállalati Pénzügy Tsz.</t>
  </si>
  <si>
    <t>2BE52EAK06M</t>
  </si>
  <si>
    <t>Haladó vállalati pénzügyek</t>
  </si>
  <si>
    <t>Stratégiai menedzsment</t>
  </si>
  <si>
    <t>Vezetés és Stratégia Tsz.</t>
  </si>
  <si>
    <t>2VE81EAK29M</t>
  </si>
  <si>
    <t>Differenciált szakmai ismeretek blokk</t>
  </si>
  <si>
    <t>Kötelező szakmai tárgyak</t>
  </si>
  <si>
    <t>2SZ31EAK01S</t>
  </si>
  <si>
    <t>IT governance</t>
  </si>
  <si>
    <t>gy</t>
  </si>
  <si>
    <t>Fehér Péter</t>
  </si>
  <si>
    <t>2SZ31EAK03S</t>
  </si>
  <si>
    <t>Haladó IT megoldások</t>
  </si>
  <si>
    <t>Kő Andrea</t>
  </si>
  <si>
    <t>2SZ31EAK02S</t>
  </si>
  <si>
    <t>2SZ31EAK04S</t>
  </si>
  <si>
    <t>Rendszerfejlesztés</t>
  </si>
  <si>
    <t>Csáki Csaba</t>
  </si>
  <si>
    <t>2IR32EAK16S</t>
  </si>
  <si>
    <t>IT szolgáltatások menedzsmentje</t>
  </si>
  <si>
    <t>Információrendszerek</t>
  </si>
  <si>
    <t>2EB34EAK03S</t>
  </si>
  <si>
    <t>Infokommunikációs jog</t>
  </si>
  <si>
    <t>Polyák Gábor</t>
  </si>
  <si>
    <t>2EB34EAK04S</t>
  </si>
  <si>
    <t>E-kereskedelem / Infokommunikáció</t>
  </si>
  <si>
    <t xml:space="preserve">Duma László </t>
  </si>
  <si>
    <t>Szintetizáló tárgyak</t>
  </si>
  <si>
    <t>2LK94EAK01S</t>
  </si>
  <si>
    <t>IT vezetői képességek fejlesztése</t>
  </si>
  <si>
    <t>2IR32EAK26S</t>
  </si>
  <si>
    <t>IT kockázatmenedzsment és IT audit</t>
  </si>
  <si>
    <t>2SZ31EAK05S</t>
  </si>
  <si>
    <t>Menedzsment kontrolling</t>
  </si>
  <si>
    <t xml:space="preserve">Bodnár Viktória </t>
  </si>
  <si>
    <t>Vezetés és szervezés Tsz.</t>
  </si>
  <si>
    <t>2IR32EAK27S</t>
  </si>
  <si>
    <t>Informatikai projektek menedzsmentje</t>
  </si>
  <si>
    <t>Klimkó Gábor</t>
  </si>
  <si>
    <t>Szakszeminárium, szakdolgozat</t>
  </si>
  <si>
    <t>2IR32EAK33S</t>
  </si>
  <si>
    <t>Szakszeminárium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</si>
  <si>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</si>
  <si>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</si>
  <si>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</si>
  <si>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</si>
  <si>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</si>
  <si>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</si>
  <si>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Komplex vizsga_Abszolutórium_Záróvizsga_Oklevél</t>
  </si>
  <si>
    <t>(1) A hallgató záróvizsgára csak akkor bocsátható, ha</t>
  </si>
  <si>
    <t>· az abszolutóriumot (végbizonyítványt) megszerezte,</t>
  </si>
  <si>
    <t>· szakdolgozatát (diplomamunka) benyújtotta és annak bíráló/bírálók által történő elfogadása megtörtént.</t>
  </si>
  <si>
    <t>(2) A záróvizsga a felsőfokú iskolai végzettség megszerzéséhez szükséges számonkérés, amely során</t>
  </si>
  <si>
    <t>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</si>
  <si>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</si>
  <si>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</si>
  <si>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bírálat/ok-ra  kapott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</si>
  <si>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</si>
  <si>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</si>
  <si>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</si>
  <si>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</si>
  <si>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</si>
  <si>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</si>
  <si>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</si>
  <si>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</si>
  <si>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bírálat/ok-ra  kapott érdemjegy és a szóbeli védésre kapott érdemjegy számtani átlaga) kétszeres súllyal,</t>
  </si>
  <si>
    <t xml:space="preserve">Felhívjuk a figyelmüket, hogy tantervi változások lehetségesek!                            </t>
  </si>
  <si>
    <t>II. évf.</t>
  </si>
  <si>
    <t>Vaszkun Balázs</t>
  </si>
  <si>
    <t>Felsmann Balázs</t>
  </si>
  <si>
    <t>Szakmai választható (2 tárgy)</t>
  </si>
  <si>
    <t>Választható blokk (2 tárgy)</t>
  </si>
  <si>
    <t>Informatikai menedzser specializációú továbbképzési szak operatív tanterve - 2019 / 20 / I. félévben kezdett</t>
  </si>
  <si>
    <t>Varga Krisztián</t>
  </si>
  <si>
    <t xml:space="preserve">Vas Réka Franciska </t>
  </si>
  <si>
    <t>IT biztonság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</si>
</sst>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color rgb="FF525659"/>
      <name val="Verdana"/>
      <family val="2"/>
    </font>
    <font>
      <strike/>
      <sz val="10"/>
      <name val="Arial"/>
      <family val="2"/>
      <charset val="238"/>
    </font>
    <font>
      <sz val="10"/>
      <name val="Calibri Light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1A1A1A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0" fillId="0" borderId="0"/>
  </cellStyleXfs>
  <cellXfs count="156">
    <xf numFmtId="0" fontId="0" fillId="0" borderId="0" xfId="0"/>
    <xf numFmtId="0" fontId="4" fillId="0" borderId="19" xfId="5" applyFont="1" applyFill="1" applyBorder="1" applyAlignment="1">
      <alignment vertical="center"/>
    </xf>
    <xf numFmtId="0" fontId="4" fillId="4" borderId="18" xfId="5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vertical="center"/>
    </xf>
    <xf numFmtId="0" fontId="18" fillId="4" borderId="18" xfId="5" applyFont="1" applyFill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9" fillId="0" borderId="15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/>
    </xf>
    <xf numFmtId="0" fontId="13" fillId="6" borderId="2" xfId="2" applyFill="1" applyBorder="1" applyAlignment="1" applyProtection="1">
      <alignment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7" borderId="0" xfId="3" applyFont="1" applyFill="1" applyBorder="1" applyAlignment="1">
      <alignment vertical="center"/>
    </xf>
    <xf numFmtId="0" fontId="1" fillId="7" borderId="0" xfId="4" applyFill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5" fillId="7" borderId="0" xfId="3" applyFont="1" applyFill="1" applyBorder="1" applyAlignment="1">
      <alignment vertical="center"/>
    </xf>
    <xf numFmtId="0" fontId="5" fillId="7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vertical="center"/>
    </xf>
    <xf numFmtId="0" fontId="8" fillId="8" borderId="27" xfId="0" applyFont="1" applyFill="1" applyBorder="1" applyAlignment="1">
      <alignment vertical="center" wrapText="1"/>
    </xf>
    <xf numFmtId="0" fontId="4" fillId="8" borderId="27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vertical="center" wrapText="1"/>
    </xf>
    <xf numFmtId="0" fontId="4" fillId="8" borderId="29" xfId="0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8" fillId="8" borderId="6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/>
    </xf>
    <xf numFmtId="0" fontId="11" fillId="8" borderId="5" xfId="1" applyFont="1" applyFill="1" applyBorder="1" applyAlignment="1">
      <alignment vertical="center"/>
    </xf>
    <xf numFmtId="0" fontId="8" fillId="8" borderId="6" xfId="0" applyFont="1" applyFill="1" applyBorder="1" applyAlignment="1">
      <alignment vertical="center"/>
    </xf>
    <xf numFmtId="0" fontId="11" fillId="8" borderId="6" xfId="1" applyFont="1" applyFill="1" applyBorder="1" applyAlignment="1">
      <alignment horizontal="center" vertical="center"/>
    </xf>
    <xf numFmtId="0" fontId="11" fillId="8" borderId="7" xfId="1" applyFont="1" applyFill="1" applyBorder="1" applyAlignment="1">
      <alignment horizontal="center" vertical="center"/>
    </xf>
    <xf numFmtId="0" fontId="11" fillId="8" borderId="5" xfId="1" applyFont="1" applyFill="1" applyBorder="1" applyAlignment="1">
      <alignment horizontal="center" vertical="center"/>
    </xf>
    <xf numFmtId="0" fontId="11" fillId="8" borderId="13" xfId="1" applyFont="1" applyFill="1" applyBorder="1" applyAlignment="1">
      <alignment horizontal="center" vertical="center"/>
    </xf>
    <xf numFmtId="0" fontId="5" fillId="8" borderId="6" xfId="1" applyFont="1" applyFill="1" applyBorder="1" applyAlignment="1">
      <alignment horizontal="center" vertical="center"/>
    </xf>
    <xf numFmtId="0" fontId="8" fillId="8" borderId="33" xfId="1" applyFont="1" applyFill="1" applyBorder="1" applyAlignment="1">
      <alignment horizontal="center" vertical="center" shrinkToFit="1"/>
    </xf>
    <xf numFmtId="0" fontId="4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15" fillId="5" borderId="18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textRotation="90" wrapText="1"/>
    </xf>
    <xf numFmtId="0" fontId="7" fillId="8" borderId="22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textRotation="90"/>
    </xf>
    <xf numFmtId="0" fontId="5" fillId="8" borderId="17" xfId="0" applyFont="1" applyFill="1" applyBorder="1" applyAlignment="1">
      <alignment horizontal="center" vertical="center" textRotation="90"/>
    </xf>
    <xf numFmtId="0" fontId="5" fillId="8" borderId="24" xfId="0" applyFont="1" applyFill="1" applyBorder="1" applyAlignment="1">
      <alignment horizontal="left" vertical="center" textRotation="90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left" vertical="center" textRotation="90"/>
    </xf>
    <xf numFmtId="0" fontId="4" fillId="4" borderId="0" xfId="0" applyFont="1" applyFill="1" applyBorder="1" applyAlignment="1">
      <alignment horizontal="left" vertical="center"/>
    </xf>
    <xf numFmtId="0" fontId="5" fillId="2" borderId="16" xfId="3" applyFont="1" applyFill="1" applyBorder="1" applyAlignment="1">
      <alignment vertical="center"/>
    </xf>
    <xf numFmtId="0" fontId="1" fillId="0" borderId="38" xfId="4" applyBorder="1" applyAlignment="1">
      <alignment vertical="center"/>
    </xf>
  </cellXfs>
  <cellStyles count="6">
    <cellStyle name="Hivatkozás" xfId="2" builtinId="8"/>
    <cellStyle name="Normál" xfId="0" builtinId="0"/>
    <cellStyle name="Normál 2" xfId="4"/>
    <cellStyle name="Normál 2 2" xfId="3"/>
    <cellStyle name="Normál 3" xfId="5"/>
    <cellStyle name="Normál_1ginf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Normal="100" workbookViewId="0">
      <selection activeCell="B21" sqref="B21"/>
    </sheetView>
  </sheetViews>
  <sheetFormatPr defaultColWidth="11.42578125" defaultRowHeight="12.75" x14ac:dyDescent="0.25"/>
  <cols>
    <col min="1" max="1" width="15.85546875" style="3" customWidth="1"/>
    <col min="2" max="2" width="40.42578125" style="79" customWidth="1"/>
    <col min="3" max="4" width="5.7109375" style="80" customWidth="1"/>
    <col min="5" max="10" width="4.7109375" style="80" customWidth="1"/>
    <col min="11" max="11" width="5.7109375" style="80" customWidth="1"/>
    <col min="12" max="12" width="27.140625" style="79" customWidth="1"/>
    <col min="13" max="13" width="41.28515625" style="3" customWidth="1"/>
    <col min="14" max="253" width="11.42578125" style="3"/>
    <col min="254" max="254" width="15.85546875" style="3" customWidth="1"/>
    <col min="255" max="255" width="34.42578125" style="3" customWidth="1"/>
    <col min="256" max="257" width="5.7109375" style="3" customWidth="1"/>
    <col min="258" max="259" width="3" style="3" bestFit="1" customWidth="1"/>
    <col min="260" max="263" width="3" style="3" customWidth="1"/>
    <col min="264" max="266" width="4.7109375" style="3" customWidth="1"/>
    <col min="267" max="267" width="5.7109375" style="3" customWidth="1"/>
    <col min="268" max="268" width="27.140625" style="3" customWidth="1"/>
    <col min="269" max="269" width="39.5703125" style="3" customWidth="1"/>
    <col min="270" max="509" width="11.42578125" style="3"/>
    <col min="510" max="510" width="15.85546875" style="3" customWidth="1"/>
    <col min="511" max="511" width="34.42578125" style="3" customWidth="1"/>
    <col min="512" max="513" width="5.7109375" style="3" customWidth="1"/>
    <col min="514" max="515" width="3" style="3" bestFit="1" customWidth="1"/>
    <col min="516" max="519" width="3" style="3" customWidth="1"/>
    <col min="520" max="522" width="4.7109375" style="3" customWidth="1"/>
    <col min="523" max="523" width="5.7109375" style="3" customWidth="1"/>
    <col min="524" max="524" width="27.140625" style="3" customWidth="1"/>
    <col min="525" max="525" width="39.5703125" style="3" customWidth="1"/>
    <col min="526" max="765" width="11.42578125" style="3"/>
    <col min="766" max="766" width="15.85546875" style="3" customWidth="1"/>
    <col min="767" max="767" width="34.42578125" style="3" customWidth="1"/>
    <col min="768" max="769" width="5.7109375" style="3" customWidth="1"/>
    <col min="770" max="771" width="3" style="3" bestFit="1" customWidth="1"/>
    <col min="772" max="775" width="3" style="3" customWidth="1"/>
    <col min="776" max="778" width="4.7109375" style="3" customWidth="1"/>
    <col min="779" max="779" width="5.7109375" style="3" customWidth="1"/>
    <col min="780" max="780" width="27.140625" style="3" customWidth="1"/>
    <col min="781" max="781" width="39.5703125" style="3" customWidth="1"/>
    <col min="782" max="1021" width="11.42578125" style="3"/>
    <col min="1022" max="1022" width="15.85546875" style="3" customWidth="1"/>
    <col min="1023" max="1023" width="34.42578125" style="3" customWidth="1"/>
    <col min="1024" max="1025" width="5.7109375" style="3" customWidth="1"/>
    <col min="1026" max="1027" width="3" style="3" bestFit="1" customWidth="1"/>
    <col min="1028" max="1031" width="3" style="3" customWidth="1"/>
    <col min="1032" max="1034" width="4.7109375" style="3" customWidth="1"/>
    <col min="1035" max="1035" width="5.7109375" style="3" customWidth="1"/>
    <col min="1036" max="1036" width="27.140625" style="3" customWidth="1"/>
    <col min="1037" max="1037" width="39.5703125" style="3" customWidth="1"/>
    <col min="1038" max="1277" width="11.42578125" style="3"/>
    <col min="1278" max="1278" width="15.85546875" style="3" customWidth="1"/>
    <col min="1279" max="1279" width="34.42578125" style="3" customWidth="1"/>
    <col min="1280" max="1281" width="5.7109375" style="3" customWidth="1"/>
    <col min="1282" max="1283" width="3" style="3" bestFit="1" customWidth="1"/>
    <col min="1284" max="1287" width="3" style="3" customWidth="1"/>
    <col min="1288" max="1290" width="4.7109375" style="3" customWidth="1"/>
    <col min="1291" max="1291" width="5.7109375" style="3" customWidth="1"/>
    <col min="1292" max="1292" width="27.140625" style="3" customWidth="1"/>
    <col min="1293" max="1293" width="39.5703125" style="3" customWidth="1"/>
    <col min="1294" max="1533" width="11.42578125" style="3"/>
    <col min="1534" max="1534" width="15.85546875" style="3" customWidth="1"/>
    <col min="1535" max="1535" width="34.42578125" style="3" customWidth="1"/>
    <col min="1536" max="1537" width="5.7109375" style="3" customWidth="1"/>
    <col min="1538" max="1539" width="3" style="3" bestFit="1" customWidth="1"/>
    <col min="1540" max="1543" width="3" style="3" customWidth="1"/>
    <col min="1544" max="1546" width="4.7109375" style="3" customWidth="1"/>
    <col min="1547" max="1547" width="5.7109375" style="3" customWidth="1"/>
    <col min="1548" max="1548" width="27.140625" style="3" customWidth="1"/>
    <col min="1549" max="1549" width="39.5703125" style="3" customWidth="1"/>
    <col min="1550" max="1789" width="11.42578125" style="3"/>
    <col min="1790" max="1790" width="15.85546875" style="3" customWidth="1"/>
    <col min="1791" max="1791" width="34.42578125" style="3" customWidth="1"/>
    <col min="1792" max="1793" width="5.7109375" style="3" customWidth="1"/>
    <col min="1794" max="1795" width="3" style="3" bestFit="1" customWidth="1"/>
    <col min="1796" max="1799" width="3" style="3" customWidth="1"/>
    <col min="1800" max="1802" width="4.7109375" style="3" customWidth="1"/>
    <col min="1803" max="1803" width="5.7109375" style="3" customWidth="1"/>
    <col min="1804" max="1804" width="27.140625" style="3" customWidth="1"/>
    <col min="1805" max="1805" width="39.5703125" style="3" customWidth="1"/>
    <col min="1806" max="2045" width="11.42578125" style="3"/>
    <col min="2046" max="2046" width="15.85546875" style="3" customWidth="1"/>
    <col min="2047" max="2047" width="34.42578125" style="3" customWidth="1"/>
    <col min="2048" max="2049" width="5.7109375" style="3" customWidth="1"/>
    <col min="2050" max="2051" width="3" style="3" bestFit="1" customWidth="1"/>
    <col min="2052" max="2055" width="3" style="3" customWidth="1"/>
    <col min="2056" max="2058" width="4.7109375" style="3" customWidth="1"/>
    <col min="2059" max="2059" width="5.7109375" style="3" customWidth="1"/>
    <col min="2060" max="2060" width="27.140625" style="3" customWidth="1"/>
    <col min="2061" max="2061" width="39.5703125" style="3" customWidth="1"/>
    <col min="2062" max="2301" width="11.42578125" style="3"/>
    <col min="2302" max="2302" width="15.85546875" style="3" customWidth="1"/>
    <col min="2303" max="2303" width="34.42578125" style="3" customWidth="1"/>
    <col min="2304" max="2305" width="5.7109375" style="3" customWidth="1"/>
    <col min="2306" max="2307" width="3" style="3" bestFit="1" customWidth="1"/>
    <col min="2308" max="2311" width="3" style="3" customWidth="1"/>
    <col min="2312" max="2314" width="4.7109375" style="3" customWidth="1"/>
    <col min="2315" max="2315" width="5.7109375" style="3" customWidth="1"/>
    <col min="2316" max="2316" width="27.140625" style="3" customWidth="1"/>
    <col min="2317" max="2317" width="39.5703125" style="3" customWidth="1"/>
    <col min="2318" max="2557" width="11.42578125" style="3"/>
    <col min="2558" max="2558" width="15.85546875" style="3" customWidth="1"/>
    <col min="2559" max="2559" width="34.42578125" style="3" customWidth="1"/>
    <col min="2560" max="2561" width="5.7109375" style="3" customWidth="1"/>
    <col min="2562" max="2563" width="3" style="3" bestFit="1" customWidth="1"/>
    <col min="2564" max="2567" width="3" style="3" customWidth="1"/>
    <col min="2568" max="2570" width="4.7109375" style="3" customWidth="1"/>
    <col min="2571" max="2571" width="5.7109375" style="3" customWidth="1"/>
    <col min="2572" max="2572" width="27.140625" style="3" customWidth="1"/>
    <col min="2573" max="2573" width="39.5703125" style="3" customWidth="1"/>
    <col min="2574" max="2813" width="11.42578125" style="3"/>
    <col min="2814" max="2814" width="15.85546875" style="3" customWidth="1"/>
    <col min="2815" max="2815" width="34.42578125" style="3" customWidth="1"/>
    <col min="2816" max="2817" width="5.7109375" style="3" customWidth="1"/>
    <col min="2818" max="2819" width="3" style="3" bestFit="1" customWidth="1"/>
    <col min="2820" max="2823" width="3" style="3" customWidth="1"/>
    <col min="2824" max="2826" width="4.7109375" style="3" customWidth="1"/>
    <col min="2827" max="2827" width="5.7109375" style="3" customWidth="1"/>
    <col min="2828" max="2828" width="27.140625" style="3" customWidth="1"/>
    <col min="2829" max="2829" width="39.5703125" style="3" customWidth="1"/>
    <col min="2830" max="3069" width="11.42578125" style="3"/>
    <col min="3070" max="3070" width="15.85546875" style="3" customWidth="1"/>
    <col min="3071" max="3071" width="34.42578125" style="3" customWidth="1"/>
    <col min="3072" max="3073" width="5.7109375" style="3" customWidth="1"/>
    <col min="3074" max="3075" width="3" style="3" bestFit="1" customWidth="1"/>
    <col min="3076" max="3079" width="3" style="3" customWidth="1"/>
    <col min="3080" max="3082" width="4.7109375" style="3" customWidth="1"/>
    <col min="3083" max="3083" width="5.7109375" style="3" customWidth="1"/>
    <col min="3084" max="3084" width="27.140625" style="3" customWidth="1"/>
    <col min="3085" max="3085" width="39.5703125" style="3" customWidth="1"/>
    <col min="3086" max="3325" width="11.42578125" style="3"/>
    <col min="3326" max="3326" width="15.85546875" style="3" customWidth="1"/>
    <col min="3327" max="3327" width="34.42578125" style="3" customWidth="1"/>
    <col min="3328" max="3329" width="5.7109375" style="3" customWidth="1"/>
    <col min="3330" max="3331" width="3" style="3" bestFit="1" customWidth="1"/>
    <col min="3332" max="3335" width="3" style="3" customWidth="1"/>
    <col min="3336" max="3338" width="4.7109375" style="3" customWidth="1"/>
    <col min="3339" max="3339" width="5.7109375" style="3" customWidth="1"/>
    <col min="3340" max="3340" width="27.140625" style="3" customWidth="1"/>
    <col min="3341" max="3341" width="39.5703125" style="3" customWidth="1"/>
    <col min="3342" max="3581" width="11.42578125" style="3"/>
    <col min="3582" max="3582" width="15.85546875" style="3" customWidth="1"/>
    <col min="3583" max="3583" width="34.42578125" style="3" customWidth="1"/>
    <col min="3584" max="3585" width="5.7109375" style="3" customWidth="1"/>
    <col min="3586" max="3587" width="3" style="3" bestFit="1" customWidth="1"/>
    <col min="3588" max="3591" width="3" style="3" customWidth="1"/>
    <col min="3592" max="3594" width="4.7109375" style="3" customWidth="1"/>
    <col min="3595" max="3595" width="5.7109375" style="3" customWidth="1"/>
    <col min="3596" max="3596" width="27.140625" style="3" customWidth="1"/>
    <col min="3597" max="3597" width="39.5703125" style="3" customWidth="1"/>
    <col min="3598" max="3837" width="11.42578125" style="3"/>
    <col min="3838" max="3838" width="15.85546875" style="3" customWidth="1"/>
    <col min="3839" max="3839" width="34.42578125" style="3" customWidth="1"/>
    <col min="3840" max="3841" width="5.7109375" style="3" customWidth="1"/>
    <col min="3842" max="3843" width="3" style="3" bestFit="1" customWidth="1"/>
    <col min="3844" max="3847" width="3" style="3" customWidth="1"/>
    <col min="3848" max="3850" width="4.7109375" style="3" customWidth="1"/>
    <col min="3851" max="3851" width="5.7109375" style="3" customWidth="1"/>
    <col min="3852" max="3852" width="27.140625" style="3" customWidth="1"/>
    <col min="3853" max="3853" width="39.5703125" style="3" customWidth="1"/>
    <col min="3854" max="4093" width="11.42578125" style="3"/>
    <col min="4094" max="4094" width="15.85546875" style="3" customWidth="1"/>
    <col min="4095" max="4095" width="34.42578125" style="3" customWidth="1"/>
    <col min="4096" max="4097" width="5.7109375" style="3" customWidth="1"/>
    <col min="4098" max="4099" width="3" style="3" bestFit="1" customWidth="1"/>
    <col min="4100" max="4103" width="3" style="3" customWidth="1"/>
    <col min="4104" max="4106" width="4.7109375" style="3" customWidth="1"/>
    <col min="4107" max="4107" width="5.7109375" style="3" customWidth="1"/>
    <col min="4108" max="4108" width="27.140625" style="3" customWidth="1"/>
    <col min="4109" max="4109" width="39.5703125" style="3" customWidth="1"/>
    <col min="4110" max="4349" width="11.42578125" style="3"/>
    <col min="4350" max="4350" width="15.85546875" style="3" customWidth="1"/>
    <col min="4351" max="4351" width="34.42578125" style="3" customWidth="1"/>
    <col min="4352" max="4353" width="5.7109375" style="3" customWidth="1"/>
    <col min="4354" max="4355" width="3" style="3" bestFit="1" customWidth="1"/>
    <col min="4356" max="4359" width="3" style="3" customWidth="1"/>
    <col min="4360" max="4362" width="4.7109375" style="3" customWidth="1"/>
    <col min="4363" max="4363" width="5.7109375" style="3" customWidth="1"/>
    <col min="4364" max="4364" width="27.140625" style="3" customWidth="1"/>
    <col min="4365" max="4365" width="39.5703125" style="3" customWidth="1"/>
    <col min="4366" max="4605" width="11.42578125" style="3"/>
    <col min="4606" max="4606" width="15.85546875" style="3" customWidth="1"/>
    <col min="4607" max="4607" width="34.42578125" style="3" customWidth="1"/>
    <col min="4608" max="4609" width="5.7109375" style="3" customWidth="1"/>
    <col min="4610" max="4611" width="3" style="3" bestFit="1" customWidth="1"/>
    <col min="4612" max="4615" width="3" style="3" customWidth="1"/>
    <col min="4616" max="4618" width="4.7109375" style="3" customWidth="1"/>
    <col min="4619" max="4619" width="5.7109375" style="3" customWidth="1"/>
    <col min="4620" max="4620" width="27.140625" style="3" customWidth="1"/>
    <col min="4621" max="4621" width="39.5703125" style="3" customWidth="1"/>
    <col min="4622" max="4861" width="11.42578125" style="3"/>
    <col min="4862" max="4862" width="15.85546875" style="3" customWidth="1"/>
    <col min="4863" max="4863" width="34.42578125" style="3" customWidth="1"/>
    <col min="4864" max="4865" width="5.7109375" style="3" customWidth="1"/>
    <col min="4866" max="4867" width="3" style="3" bestFit="1" customWidth="1"/>
    <col min="4868" max="4871" width="3" style="3" customWidth="1"/>
    <col min="4872" max="4874" width="4.7109375" style="3" customWidth="1"/>
    <col min="4875" max="4875" width="5.7109375" style="3" customWidth="1"/>
    <col min="4876" max="4876" width="27.140625" style="3" customWidth="1"/>
    <col min="4877" max="4877" width="39.5703125" style="3" customWidth="1"/>
    <col min="4878" max="5117" width="11.42578125" style="3"/>
    <col min="5118" max="5118" width="15.85546875" style="3" customWidth="1"/>
    <col min="5119" max="5119" width="34.42578125" style="3" customWidth="1"/>
    <col min="5120" max="5121" width="5.7109375" style="3" customWidth="1"/>
    <col min="5122" max="5123" width="3" style="3" bestFit="1" customWidth="1"/>
    <col min="5124" max="5127" width="3" style="3" customWidth="1"/>
    <col min="5128" max="5130" width="4.7109375" style="3" customWidth="1"/>
    <col min="5131" max="5131" width="5.7109375" style="3" customWidth="1"/>
    <col min="5132" max="5132" width="27.140625" style="3" customWidth="1"/>
    <col min="5133" max="5133" width="39.5703125" style="3" customWidth="1"/>
    <col min="5134" max="5373" width="11.42578125" style="3"/>
    <col min="5374" max="5374" width="15.85546875" style="3" customWidth="1"/>
    <col min="5375" max="5375" width="34.42578125" style="3" customWidth="1"/>
    <col min="5376" max="5377" width="5.7109375" style="3" customWidth="1"/>
    <col min="5378" max="5379" width="3" style="3" bestFit="1" customWidth="1"/>
    <col min="5380" max="5383" width="3" style="3" customWidth="1"/>
    <col min="5384" max="5386" width="4.7109375" style="3" customWidth="1"/>
    <col min="5387" max="5387" width="5.7109375" style="3" customWidth="1"/>
    <col min="5388" max="5388" width="27.140625" style="3" customWidth="1"/>
    <col min="5389" max="5389" width="39.5703125" style="3" customWidth="1"/>
    <col min="5390" max="5629" width="11.42578125" style="3"/>
    <col min="5630" max="5630" width="15.85546875" style="3" customWidth="1"/>
    <col min="5631" max="5631" width="34.42578125" style="3" customWidth="1"/>
    <col min="5632" max="5633" width="5.7109375" style="3" customWidth="1"/>
    <col min="5634" max="5635" width="3" style="3" bestFit="1" customWidth="1"/>
    <col min="5636" max="5639" width="3" style="3" customWidth="1"/>
    <col min="5640" max="5642" width="4.7109375" style="3" customWidth="1"/>
    <col min="5643" max="5643" width="5.7109375" style="3" customWidth="1"/>
    <col min="5644" max="5644" width="27.140625" style="3" customWidth="1"/>
    <col min="5645" max="5645" width="39.5703125" style="3" customWidth="1"/>
    <col min="5646" max="5885" width="11.42578125" style="3"/>
    <col min="5886" max="5886" width="15.85546875" style="3" customWidth="1"/>
    <col min="5887" max="5887" width="34.42578125" style="3" customWidth="1"/>
    <col min="5888" max="5889" width="5.7109375" style="3" customWidth="1"/>
    <col min="5890" max="5891" width="3" style="3" bestFit="1" customWidth="1"/>
    <col min="5892" max="5895" width="3" style="3" customWidth="1"/>
    <col min="5896" max="5898" width="4.7109375" style="3" customWidth="1"/>
    <col min="5899" max="5899" width="5.7109375" style="3" customWidth="1"/>
    <col min="5900" max="5900" width="27.140625" style="3" customWidth="1"/>
    <col min="5901" max="5901" width="39.5703125" style="3" customWidth="1"/>
    <col min="5902" max="6141" width="11.42578125" style="3"/>
    <col min="6142" max="6142" width="15.85546875" style="3" customWidth="1"/>
    <col min="6143" max="6143" width="34.42578125" style="3" customWidth="1"/>
    <col min="6144" max="6145" width="5.7109375" style="3" customWidth="1"/>
    <col min="6146" max="6147" width="3" style="3" bestFit="1" customWidth="1"/>
    <col min="6148" max="6151" width="3" style="3" customWidth="1"/>
    <col min="6152" max="6154" width="4.7109375" style="3" customWidth="1"/>
    <col min="6155" max="6155" width="5.7109375" style="3" customWidth="1"/>
    <col min="6156" max="6156" width="27.140625" style="3" customWidth="1"/>
    <col min="6157" max="6157" width="39.5703125" style="3" customWidth="1"/>
    <col min="6158" max="6397" width="11.42578125" style="3"/>
    <col min="6398" max="6398" width="15.85546875" style="3" customWidth="1"/>
    <col min="6399" max="6399" width="34.42578125" style="3" customWidth="1"/>
    <col min="6400" max="6401" width="5.7109375" style="3" customWidth="1"/>
    <col min="6402" max="6403" width="3" style="3" bestFit="1" customWidth="1"/>
    <col min="6404" max="6407" width="3" style="3" customWidth="1"/>
    <col min="6408" max="6410" width="4.7109375" style="3" customWidth="1"/>
    <col min="6411" max="6411" width="5.7109375" style="3" customWidth="1"/>
    <col min="6412" max="6412" width="27.140625" style="3" customWidth="1"/>
    <col min="6413" max="6413" width="39.5703125" style="3" customWidth="1"/>
    <col min="6414" max="6653" width="11.42578125" style="3"/>
    <col min="6654" max="6654" width="15.85546875" style="3" customWidth="1"/>
    <col min="6655" max="6655" width="34.42578125" style="3" customWidth="1"/>
    <col min="6656" max="6657" width="5.7109375" style="3" customWidth="1"/>
    <col min="6658" max="6659" width="3" style="3" bestFit="1" customWidth="1"/>
    <col min="6660" max="6663" width="3" style="3" customWidth="1"/>
    <col min="6664" max="6666" width="4.7109375" style="3" customWidth="1"/>
    <col min="6667" max="6667" width="5.7109375" style="3" customWidth="1"/>
    <col min="6668" max="6668" width="27.140625" style="3" customWidth="1"/>
    <col min="6669" max="6669" width="39.5703125" style="3" customWidth="1"/>
    <col min="6670" max="6909" width="11.42578125" style="3"/>
    <col min="6910" max="6910" width="15.85546875" style="3" customWidth="1"/>
    <col min="6911" max="6911" width="34.42578125" style="3" customWidth="1"/>
    <col min="6912" max="6913" width="5.7109375" style="3" customWidth="1"/>
    <col min="6914" max="6915" width="3" style="3" bestFit="1" customWidth="1"/>
    <col min="6916" max="6919" width="3" style="3" customWidth="1"/>
    <col min="6920" max="6922" width="4.7109375" style="3" customWidth="1"/>
    <col min="6923" max="6923" width="5.7109375" style="3" customWidth="1"/>
    <col min="6924" max="6924" width="27.140625" style="3" customWidth="1"/>
    <col min="6925" max="6925" width="39.5703125" style="3" customWidth="1"/>
    <col min="6926" max="7165" width="11.42578125" style="3"/>
    <col min="7166" max="7166" width="15.85546875" style="3" customWidth="1"/>
    <col min="7167" max="7167" width="34.42578125" style="3" customWidth="1"/>
    <col min="7168" max="7169" width="5.7109375" style="3" customWidth="1"/>
    <col min="7170" max="7171" width="3" style="3" bestFit="1" customWidth="1"/>
    <col min="7172" max="7175" width="3" style="3" customWidth="1"/>
    <col min="7176" max="7178" width="4.7109375" style="3" customWidth="1"/>
    <col min="7179" max="7179" width="5.7109375" style="3" customWidth="1"/>
    <col min="7180" max="7180" width="27.140625" style="3" customWidth="1"/>
    <col min="7181" max="7181" width="39.5703125" style="3" customWidth="1"/>
    <col min="7182" max="7421" width="11.42578125" style="3"/>
    <col min="7422" max="7422" width="15.85546875" style="3" customWidth="1"/>
    <col min="7423" max="7423" width="34.42578125" style="3" customWidth="1"/>
    <col min="7424" max="7425" width="5.7109375" style="3" customWidth="1"/>
    <col min="7426" max="7427" width="3" style="3" bestFit="1" customWidth="1"/>
    <col min="7428" max="7431" width="3" style="3" customWidth="1"/>
    <col min="7432" max="7434" width="4.7109375" style="3" customWidth="1"/>
    <col min="7435" max="7435" width="5.7109375" style="3" customWidth="1"/>
    <col min="7436" max="7436" width="27.140625" style="3" customWidth="1"/>
    <col min="7437" max="7437" width="39.5703125" style="3" customWidth="1"/>
    <col min="7438" max="7677" width="11.42578125" style="3"/>
    <col min="7678" max="7678" width="15.85546875" style="3" customWidth="1"/>
    <col min="7679" max="7679" width="34.42578125" style="3" customWidth="1"/>
    <col min="7680" max="7681" width="5.7109375" style="3" customWidth="1"/>
    <col min="7682" max="7683" width="3" style="3" bestFit="1" customWidth="1"/>
    <col min="7684" max="7687" width="3" style="3" customWidth="1"/>
    <col min="7688" max="7690" width="4.7109375" style="3" customWidth="1"/>
    <col min="7691" max="7691" width="5.7109375" style="3" customWidth="1"/>
    <col min="7692" max="7692" width="27.140625" style="3" customWidth="1"/>
    <col min="7693" max="7693" width="39.5703125" style="3" customWidth="1"/>
    <col min="7694" max="7933" width="11.42578125" style="3"/>
    <col min="7934" max="7934" width="15.85546875" style="3" customWidth="1"/>
    <col min="7935" max="7935" width="34.42578125" style="3" customWidth="1"/>
    <col min="7936" max="7937" width="5.7109375" style="3" customWidth="1"/>
    <col min="7938" max="7939" width="3" style="3" bestFit="1" customWidth="1"/>
    <col min="7940" max="7943" width="3" style="3" customWidth="1"/>
    <col min="7944" max="7946" width="4.7109375" style="3" customWidth="1"/>
    <col min="7947" max="7947" width="5.7109375" style="3" customWidth="1"/>
    <col min="7948" max="7948" width="27.140625" style="3" customWidth="1"/>
    <col min="7949" max="7949" width="39.5703125" style="3" customWidth="1"/>
    <col min="7950" max="8189" width="11.42578125" style="3"/>
    <col min="8190" max="8190" width="15.85546875" style="3" customWidth="1"/>
    <col min="8191" max="8191" width="34.42578125" style="3" customWidth="1"/>
    <col min="8192" max="8193" width="5.7109375" style="3" customWidth="1"/>
    <col min="8194" max="8195" width="3" style="3" bestFit="1" customWidth="1"/>
    <col min="8196" max="8199" width="3" style="3" customWidth="1"/>
    <col min="8200" max="8202" width="4.7109375" style="3" customWidth="1"/>
    <col min="8203" max="8203" width="5.7109375" style="3" customWidth="1"/>
    <col min="8204" max="8204" width="27.140625" style="3" customWidth="1"/>
    <col min="8205" max="8205" width="39.5703125" style="3" customWidth="1"/>
    <col min="8206" max="8445" width="11.42578125" style="3"/>
    <col min="8446" max="8446" width="15.85546875" style="3" customWidth="1"/>
    <col min="8447" max="8447" width="34.42578125" style="3" customWidth="1"/>
    <col min="8448" max="8449" width="5.7109375" style="3" customWidth="1"/>
    <col min="8450" max="8451" width="3" style="3" bestFit="1" customWidth="1"/>
    <col min="8452" max="8455" width="3" style="3" customWidth="1"/>
    <col min="8456" max="8458" width="4.7109375" style="3" customWidth="1"/>
    <col min="8459" max="8459" width="5.7109375" style="3" customWidth="1"/>
    <col min="8460" max="8460" width="27.140625" style="3" customWidth="1"/>
    <col min="8461" max="8461" width="39.5703125" style="3" customWidth="1"/>
    <col min="8462" max="8701" width="11.42578125" style="3"/>
    <col min="8702" max="8702" width="15.85546875" style="3" customWidth="1"/>
    <col min="8703" max="8703" width="34.42578125" style="3" customWidth="1"/>
    <col min="8704" max="8705" width="5.7109375" style="3" customWidth="1"/>
    <col min="8706" max="8707" width="3" style="3" bestFit="1" customWidth="1"/>
    <col min="8708" max="8711" width="3" style="3" customWidth="1"/>
    <col min="8712" max="8714" width="4.7109375" style="3" customWidth="1"/>
    <col min="8715" max="8715" width="5.7109375" style="3" customWidth="1"/>
    <col min="8716" max="8716" width="27.140625" style="3" customWidth="1"/>
    <col min="8717" max="8717" width="39.5703125" style="3" customWidth="1"/>
    <col min="8718" max="8957" width="11.42578125" style="3"/>
    <col min="8958" max="8958" width="15.85546875" style="3" customWidth="1"/>
    <col min="8959" max="8959" width="34.42578125" style="3" customWidth="1"/>
    <col min="8960" max="8961" width="5.7109375" style="3" customWidth="1"/>
    <col min="8962" max="8963" width="3" style="3" bestFit="1" customWidth="1"/>
    <col min="8964" max="8967" width="3" style="3" customWidth="1"/>
    <col min="8968" max="8970" width="4.7109375" style="3" customWidth="1"/>
    <col min="8971" max="8971" width="5.7109375" style="3" customWidth="1"/>
    <col min="8972" max="8972" width="27.140625" style="3" customWidth="1"/>
    <col min="8973" max="8973" width="39.5703125" style="3" customWidth="1"/>
    <col min="8974" max="9213" width="11.42578125" style="3"/>
    <col min="9214" max="9214" width="15.85546875" style="3" customWidth="1"/>
    <col min="9215" max="9215" width="34.42578125" style="3" customWidth="1"/>
    <col min="9216" max="9217" width="5.7109375" style="3" customWidth="1"/>
    <col min="9218" max="9219" width="3" style="3" bestFit="1" customWidth="1"/>
    <col min="9220" max="9223" width="3" style="3" customWidth="1"/>
    <col min="9224" max="9226" width="4.7109375" style="3" customWidth="1"/>
    <col min="9227" max="9227" width="5.7109375" style="3" customWidth="1"/>
    <col min="9228" max="9228" width="27.140625" style="3" customWidth="1"/>
    <col min="9229" max="9229" width="39.5703125" style="3" customWidth="1"/>
    <col min="9230" max="9469" width="11.42578125" style="3"/>
    <col min="9470" max="9470" width="15.85546875" style="3" customWidth="1"/>
    <col min="9471" max="9471" width="34.42578125" style="3" customWidth="1"/>
    <col min="9472" max="9473" width="5.7109375" style="3" customWidth="1"/>
    <col min="9474" max="9475" width="3" style="3" bestFit="1" customWidth="1"/>
    <col min="9476" max="9479" width="3" style="3" customWidth="1"/>
    <col min="9480" max="9482" width="4.7109375" style="3" customWidth="1"/>
    <col min="9483" max="9483" width="5.7109375" style="3" customWidth="1"/>
    <col min="9484" max="9484" width="27.140625" style="3" customWidth="1"/>
    <col min="9485" max="9485" width="39.5703125" style="3" customWidth="1"/>
    <col min="9486" max="9725" width="11.42578125" style="3"/>
    <col min="9726" max="9726" width="15.85546875" style="3" customWidth="1"/>
    <col min="9727" max="9727" width="34.42578125" style="3" customWidth="1"/>
    <col min="9728" max="9729" width="5.7109375" style="3" customWidth="1"/>
    <col min="9730" max="9731" width="3" style="3" bestFit="1" customWidth="1"/>
    <col min="9732" max="9735" width="3" style="3" customWidth="1"/>
    <col min="9736" max="9738" width="4.7109375" style="3" customWidth="1"/>
    <col min="9739" max="9739" width="5.7109375" style="3" customWidth="1"/>
    <col min="9740" max="9740" width="27.140625" style="3" customWidth="1"/>
    <col min="9741" max="9741" width="39.5703125" style="3" customWidth="1"/>
    <col min="9742" max="9981" width="11.42578125" style="3"/>
    <col min="9982" max="9982" width="15.85546875" style="3" customWidth="1"/>
    <col min="9983" max="9983" width="34.42578125" style="3" customWidth="1"/>
    <col min="9984" max="9985" width="5.7109375" style="3" customWidth="1"/>
    <col min="9986" max="9987" width="3" style="3" bestFit="1" customWidth="1"/>
    <col min="9988" max="9991" width="3" style="3" customWidth="1"/>
    <col min="9992" max="9994" width="4.7109375" style="3" customWidth="1"/>
    <col min="9995" max="9995" width="5.7109375" style="3" customWidth="1"/>
    <col min="9996" max="9996" width="27.140625" style="3" customWidth="1"/>
    <col min="9997" max="9997" width="39.5703125" style="3" customWidth="1"/>
    <col min="9998" max="10237" width="11.42578125" style="3"/>
    <col min="10238" max="10238" width="15.85546875" style="3" customWidth="1"/>
    <col min="10239" max="10239" width="34.42578125" style="3" customWidth="1"/>
    <col min="10240" max="10241" width="5.7109375" style="3" customWidth="1"/>
    <col min="10242" max="10243" width="3" style="3" bestFit="1" customWidth="1"/>
    <col min="10244" max="10247" width="3" style="3" customWidth="1"/>
    <col min="10248" max="10250" width="4.7109375" style="3" customWidth="1"/>
    <col min="10251" max="10251" width="5.7109375" style="3" customWidth="1"/>
    <col min="10252" max="10252" width="27.140625" style="3" customWidth="1"/>
    <col min="10253" max="10253" width="39.5703125" style="3" customWidth="1"/>
    <col min="10254" max="10493" width="11.42578125" style="3"/>
    <col min="10494" max="10494" width="15.85546875" style="3" customWidth="1"/>
    <col min="10495" max="10495" width="34.42578125" style="3" customWidth="1"/>
    <col min="10496" max="10497" width="5.7109375" style="3" customWidth="1"/>
    <col min="10498" max="10499" width="3" style="3" bestFit="1" customWidth="1"/>
    <col min="10500" max="10503" width="3" style="3" customWidth="1"/>
    <col min="10504" max="10506" width="4.7109375" style="3" customWidth="1"/>
    <col min="10507" max="10507" width="5.7109375" style="3" customWidth="1"/>
    <col min="10508" max="10508" width="27.140625" style="3" customWidth="1"/>
    <col min="10509" max="10509" width="39.5703125" style="3" customWidth="1"/>
    <col min="10510" max="10749" width="11.42578125" style="3"/>
    <col min="10750" max="10750" width="15.85546875" style="3" customWidth="1"/>
    <col min="10751" max="10751" width="34.42578125" style="3" customWidth="1"/>
    <col min="10752" max="10753" width="5.7109375" style="3" customWidth="1"/>
    <col min="10754" max="10755" width="3" style="3" bestFit="1" customWidth="1"/>
    <col min="10756" max="10759" width="3" style="3" customWidth="1"/>
    <col min="10760" max="10762" width="4.7109375" style="3" customWidth="1"/>
    <col min="10763" max="10763" width="5.7109375" style="3" customWidth="1"/>
    <col min="10764" max="10764" width="27.140625" style="3" customWidth="1"/>
    <col min="10765" max="10765" width="39.5703125" style="3" customWidth="1"/>
    <col min="10766" max="11005" width="11.42578125" style="3"/>
    <col min="11006" max="11006" width="15.85546875" style="3" customWidth="1"/>
    <col min="11007" max="11007" width="34.42578125" style="3" customWidth="1"/>
    <col min="11008" max="11009" width="5.7109375" style="3" customWidth="1"/>
    <col min="11010" max="11011" width="3" style="3" bestFit="1" customWidth="1"/>
    <col min="11012" max="11015" width="3" style="3" customWidth="1"/>
    <col min="11016" max="11018" width="4.7109375" style="3" customWidth="1"/>
    <col min="11019" max="11019" width="5.7109375" style="3" customWidth="1"/>
    <col min="11020" max="11020" width="27.140625" style="3" customWidth="1"/>
    <col min="11021" max="11021" width="39.5703125" style="3" customWidth="1"/>
    <col min="11022" max="11261" width="11.42578125" style="3"/>
    <col min="11262" max="11262" width="15.85546875" style="3" customWidth="1"/>
    <col min="11263" max="11263" width="34.42578125" style="3" customWidth="1"/>
    <col min="11264" max="11265" width="5.7109375" style="3" customWidth="1"/>
    <col min="11266" max="11267" width="3" style="3" bestFit="1" customWidth="1"/>
    <col min="11268" max="11271" width="3" style="3" customWidth="1"/>
    <col min="11272" max="11274" width="4.7109375" style="3" customWidth="1"/>
    <col min="11275" max="11275" width="5.7109375" style="3" customWidth="1"/>
    <col min="11276" max="11276" width="27.140625" style="3" customWidth="1"/>
    <col min="11277" max="11277" width="39.5703125" style="3" customWidth="1"/>
    <col min="11278" max="11517" width="11.42578125" style="3"/>
    <col min="11518" max="11518" width="15.85546875" style="3" customWidth="1"/>
    <col min="11519" max="11519" width="34.42578125" style="3" customWidth="1"/>
    <col min="11520" max="11521" width="5.7109375" style="3" customWidth="1"/>
    <col min="11522" max="11523" width="3" style="3" bestFit="1" customWidth="1"/>
    <col min="11524" max="11527" width="3" style="3" customWidth="1"/>
    <col min="11528" max="11530" width="4.7109375" style="3" customWidth="1"/>
    <col min="11531" max="11531" width="5.7109375" style="3" customWidth="1"/>
    <col min="11532" max="11532" width="27.140625" style="3" customWidth="1"/>
    <col min="11533" max="11533" width="39.5703125" style="3" customWidth="1"/>
    <col min="11534" max="11773" width="11.42578125" style="3"/>
    <col min="11774" max="11774" width="15.85546875" style="3" customWidth="1"/>
    <col min="11775" max="11775" width="34.42578125" style="3" customWidth="1"/>
    <col min="11776" max="11777" width="5.7109375" style="3" customWidth="1"/>
    <col min="11778" max="11779" width="3" style="3" bestFit="1" customWidth="1"/>
    <col min="11780" max="11783" width="3" style="3" customWidth="1"/>
    <col min="11784" max="11786" width="4.7109375" style="3" customWidth="1"/>
    <col min="11787" max="11787" width="5.7109375" style="3" customWidth="1"/>
    <col min="11788" max="11788" width="27.140625" style="3" customWidth="1"/>
    <col min="11789" max="11789" width="39.5703125" style="3" customWidth="1"/>
    <col min="11790" max="12029" width="11.42578125" style="3"/>
    <col min="12030" max="12030" width="15.85546875" style="3" customWidth="1"/>
    <col min="12031" max="12031" width="34.42578125" style="3" customWidth="1"/>
    <col min="12032" max="12033" width="5.7109375" style="3" customWidth="1"/>
    <col min="12034" max="12035" width="3" style="3" bestFit="1" customWidth="1"/>
    <col min="12036" max="12039" width="3" style="3" customWidth="1"/>
    <col min="12040" max="12042" width="4.7109375" style="3" customWidth="1"/>
    <col min="12043" max="12043" width="5.7109375" style="3" customWidth="1"/>
    <col min="12044" max="12044" width="27.140625" style="3" customWidth="1"/>
    <col min="12045" max="12045" width="39.5703125" style="3" customWidth="1"/>
    <col min="12046" max="12285" width="11.42578125" style="3"/>
    <col min="12286" max="12286" width="15.85546875" style="3" customWidth="1"/>
    <col min="12287" max="12287" width="34.42578125" style="3" customWidth="1"/>
    <col min="12288" max="12289" width="5.7109375" style="3" customWidth="1"/>
    <col min="12290" max="12291" width="3" style="3" bestFit="1" customWidth="1"/>
    <col min="12292" max="12295" width="3" style="3" customWidth="1"/>
    <col min="12296" max="12298" width="4.7109375" style="3" customWidth="1"/>
    <col min="12299" max="12299" width="5.7109375" style="3" customWidth="1"/>
    <col min="12300" max="12300" width="27.140625" style="3" customWidth="1"/>
    <col min="12301" max="12301" width="39.5703125" style="3" customWidth="1"/>
    <col min="12302" max="12541" width="11.42578125" style="3"/>
    <col min="12542" max="12542" width="15.85546875" style="3" customWidth="1"/>
    <col min="12543" max="12543" width="34.42578125" style="3" customWidth="1"/>
    <col min="12544" max="12545" width="5.7109375" style="3" customWidth="1"/>
    <col min="12546" max="12547" width="3" style="3" bestFit="1" customWidth="1"/>
    <col min="12548" max="12551" width="3" style="3" customWidth="1"/>
    <col min="12552" max="12554" width="4.7109375" style="3" customWidth="1"/>
    <col min="12555" max="12555" width="5.7109375" style="3" customWidth="1"/>
    <col min="12556" max="12556" width="27.140625" style="3" customWidth="1"/>
    <col min="12557" max="12557" width="39.5703125" style="3" customWidth="1"/>
    <col min="12558" max="12797" width="11.42578125" style="3"/>
    <col min="12798" max="12798" width="15.85546875" style="3" customWidth="1"/>
    <col min="12799" max="12799" width="34.42578125" style="3" customWidth="1"/>
    <col min="12800" max="12801" width="5.7109375" style="3" customWidth="1"/>
    <col min="12802" max="12803" width="3" style="3" bestFit="1" customWidth="1"/>
    <col min="12804" max="12807" width="3" style="3" customWidth="1"/>
    <col min="12808" max="12810" width="4.7109375" style="3" customWidth="1"/>
    <col min="12811" max="12811" width="5.7109375" style="3" customWidth="1"/>
    <col min="12812" max="12812" width="27.140625" style="3" customWidth="1"/>
    <col min="12813" max="12813" width="39.5703125" style="3" customWidth="1"/>
    <col min="12814" max="13053" width="11.42578125" style="3"/>
    <col min="13054" max="13054" width="15.85546875" style="3" customWidth="1"/>
    <col min="13055" max="13055" width="34.42578125" style="3" customWidth="1"/>
    <col min="13056" max="13057" width="5.7109375" style="3" customWidth="1"/>
    <col min="13058" max="13059" width="3" style="3" bestFit="1" customWidth="1"/>
    <col min="13060" max="13063" width="3" style="3" customWidth="1"/>
    <col min="13064" max="13066" width="4.7109375" style="3" customWidth="1"/>
    <col min="13067" max="13067" width="5.7109375" style="3" customWidth="1"/>
    <col min="13068" max="13068" width="27.140625" style="3" customWidth="1"/>
    <col min="13069" max="13069" width="39.5703125" style="3" customWidth="1"/>
    <col min="13070" max="13309" width="11.42578125" style="3"/>
    <col min="13310" max="13310" width="15.85546875" style="3" customWidth="1"/>
    <col min="13311" max="13311" width="34.42578125" style="3" customWidth="1"/>
    <col min="13312" max="13313" width="5.7109375" style="3" customWidth="1"/>
    <col min="13314" max="13315" width="3" style="3" bestFit="1" customWidth="1"/>
    <col min="13316" max="13319" width="3" style="3" customWidth="1"/>
    <col min="13320" max="13322" width="4.7109375" style="3" customWidth="1"/>
    <col min="13323" max="13323" width="5.7109375" style="3" customWidth="1"/>
    <col min="13324" max="13324" width="27.140625" style="3" customWidth="1"/>
    <col min="13325" max="13325" width="39.5703125" style="3" customWidth="1"/>
    <col min="13326" max="13565" width="11.42578125" style="3"/>
    <col min="13566" max="13566" width="15.85546875" style="3" customWidth="1"/>
    <col min="13567" max="13567" width="34.42578125" style="3" customWidth="1"/>
    <col min="13568" max="13569" width="5.7109375" style="3" customWidth="1"/>
    <col min="13570" max="13571" width="3" style="3" bestFit="1" customWidth="1"/>
    <col min="13572" max="13575" width="3" style="3" customWidth="1"/>
    <col min="13576" max="13578" width="4.7109375" style="3" customWidth="1"/>
    <col min="13579" max="13579" width="5.7109375" style="3" customWidth="1"/>
    <col min="13580" max="13580" width="27.140625" style="3" customWidth="1"/>
    <col min="13581" max="13581" width="39.5703125" style="3" customWidth="1"/>
    <col min="13582" max="13821" width="11.42578125" style="3"/>
    <col min="13822" max="13822" width="15.85546875" style="3" customWidth="1"/>
    <col min="13823" max="13823" width="34.42578125" style="3" customWidth="1"/>
    <col min="13824" max="13825" width="5.7109375" style="3" customWidth="1"/>
    <col min="13826" max="13827" width="3" style="3" bestFit="1" customWidth="1"/>
    <col min="13828" max="13831" width="3" style="3" customWidth="1"/>
    <col min="13832" max="13834" width="4.7109375" style="3" customWidth="1"/>
    <col min="13835" max="13835" width="5.7109375" style="3" customWidth="1"/>
    <col min="13836" max="13836" width="27.140625" style="3" customWidth="1"/>
    <col min="13837" max="13837" width="39.5703125" style="3" customWidth="1"/>
    <col min="13838" max="14077" width="11.42578125" style="3"/>
    <col min="14078" max="14078" width="15.85546875" style="3" customWidth="1"/>
    <col min="14079" max="14079" width="34.42578125" style="3" customWidth="1"/>
    <col min="14080" max="14081" width="5.7109375" style="3" customWidth="1"/>
    <col min="14082" max="14083" width="3" style="3" bestFit="1" customWidth="1"/>
    <col min="14084" max="14087" width="3" style="3" customWidth="1"/>
    <col min="14088" max="14090" width="4.7109375" style="3" customWidth="1"/>
    <col min="14091" max="14091" width="5.7109375" style="3" customWidth="1"/>
    <col min="14092" max="14092" width="27.140625" style="3" customWidth="1"/>
    <col min="14093" max="14093" width="39.5703125" style="3" customWidth="1"/>
    <col min="14094" max="14333" width="11.42578125" style="3"/>
    <col min="14334" max="14334" width="15.85546875" style="3" customWidth="1"/>
    <col min="14335" max="14335" width="34.42578125" style="3" customWidth="1"/>
    <col min="14336" max="14337" width="5.7109375" style="3" customWidth="1"/>
    <col min="14338" max="14339" width="3" style="3" bestFit="1" customWidth="1"/>
    <col min="14340" max="14343" width="3" style="3" customWidth="1"/>
    <col min="14344" max="14346" width="4.7109375" style="3" customWidth="1"/>
    <col min="14347" max="14347" width="5.7109375" style="3" customWidth="1"/>
    <col min="14348" max="14348" width="27.140625" style="3" customWidth="1"/>
    <col min="14349" max="14349" width="39.5703125" style="3" customWidth="1"/>
    <col min="14350" max="14589" width="11.42578125" style="3"/>
    <col min="14590" max="14590" width="15.85546875" style="3" customWidth="1"/>
    <col min="14591" max="14591" width="34.42578125" style="3" customWidth="1"/>
    <col min="14592" max="14593" width="5.7109375" style="3" customWidth="1"/>
    <col min="14594" max="14595" width="3" style="3" bestFit="1" customWidth="1"/>
    <col min="14596" max="14599" width="3" style="3" customWidth="1"/>
    <col min="14600" max="14602" width="4.7109375" style="3" customWidth="1"/>
    <col min="14603" max="14603" width="5.7109375" style="3" customWidth="1"/>
    <col min="14604" max="14604" width="27.140625" style="3" customWidth="1"/>
    <col min="14605" max="14605" width="39.5703125" style="3" customWidth="1"/>
    <col min="14606" max="14845" width="11.42578125" style="3"/>
    <col min="14846" max="14846" width="15.85546875" style="3" customWidth="1"/>
    <col min="14847" max="14847" width="34.42578125" style="3" customWidth="1"/>
    <col min="14848" max="14849" width="5.7109375" style="3" customWidth="1"/>
    <col min="14850" max="14851" width="3" style="3" bestFit="1" customWidth="1"/>
    <col min="14852" max="14855" width="3" style="3" customWidth="1"/>
    <col min="14856" max="14858" width="4.7109375" style="3" customWidth="1"/>
    <col min="14859" max="14859" width="5.7109375" style="3" customWidth="1"/>
    <col min="14860" max="14860" width="27.140625" style="3" customWidth="1"/>
    <col min="14861" max="14861" width="39.5703125" style="3" customWidth="1"/>
    <col min="14862" max="15101" width="11.42578125" style="3"/>
    <col min="15102" max="15102" width="15.85546875" style="3" customWidth="1"/>
    <col min="15103" max="15103" width="34.42578125" style="3" customWidth="1"/>
    <col min="15104" max="15105" width="5.7109375" style="3" customWidth="1"/>
    <col min="15106" max="15107" width="3" style="3" bestFit="1" customWidth="1"/>
    <col min="15108" max="15111" width="3" style="3" customWidth="1"/>
    <col min="15112" max="15114" width="4.7109375" style="3" customWidth="1"/>
    <col min="15115" max="15115" width="5.7109375" style="3" customWidth="1"/>
    <col min="15116" max="15116" width="27.140625" style="3" customWidth="1"/>
    <col min="15117" max="15117" width="39.5703125" style="3" customWidth="1"/>
    <col min="15118" max="15357" width="11.42578125" style="3"/>
    <col min="15358" max="15358" width="15.85546875" style="3" customWidth="1"/>
    <col min="15359" max="15359" width="34.42578125" style="3" customWidth="1"/>
    <col min="15360" max="15361" width="5.7109375" style="3" customWidth="1"/>
    <col min="15362" max="15363" width="3" style="3" bestFit="1" customWidth="1"/>
    <col min="15364" max="15367" width="3" style="3" customWidth="1"/>
    <col min="15368" max="15370" width="4.7109375" style="3" customWidth="1"/>
    <col min="15371" max="15371" width="5.7109375" style="3" customWidth="1"/>
    <col min="15372" max="15372" width="27.140625" style="3" customWidth="1"/>
    <col min="15373" max="15373" width="39.5703125" style="3" customWidth="1"/>
    <col min="15374" max="15613" width="11.42578125" style="3"/>
    <col min="15614" max="15614" width="15.85546875" style="3" customWidth="1"/>
    <col min="15615" max="15615" width="34.42578125" style="3" customWidth="1"/>
    <col min="15616" max="15617" width="5.7109375" style="3" customWidth="1"/>
    <col min="15618" max="15619" width="3" style="3" bestFit="1" customWidth="1"/>
    <col min="15620" max="15623" width="3" style="3" customWidth="1"/>
    <col min="15624" max="15626" width="4.7109375" style="3" customWidth="1"/>
    <col min="15627" max="15627" width="5.7109375" style="3" customWidth="1"/>
    <col min="15628" max="15628" width="27.140625" style="3" customWidth="1"/>
    <col min="15629" max="15629" width="39.5703125" style="3" customWidth="1"/>
    <col min="15630" max="15869" width="11.42578125" style="3"/>
    <col min="15870" max="15870" width="15.85546875" style="3" customWidth="1"/>
    <col min="15871" max="15871" width="34.42578125" style="3" customWidth="1"/>
    <col min="15872" max="15873" width="5.7109375" style="3" customWidth="1"/>
    <col min="15874" max="15875" width="3" style="3" bestFit="1" customWidth="1"/>
    <col min="15876" max="15879" width="3" style="3" customWidth="1"/>
    <col min="15880" max="15882" width="4.7109375" style="3" customWidth="1"/>
    <col min="15883" max="15883" width="5.7109375" style="3" customWidth="1"/>
    <col min="15884" max="15884" width="27.140625" style="3" customWidth="1"/>
    <col min="15885" max="15885" width="39.5703125" style="3" customWidth="1"/>
    <col min="15886" max="16125" width="11.42578125" style="3"/>
    <col min="16126" max="16126" width="15.85546875" style="3" customWidth="1"/>
    <col min="16127" max="16127" width="34.42578125" style="3" customWidth="1"/>
    <col min="16128" max="16129" width="5.7109375" style="3" customWidth="1"/>
    <col min="16130" max="16131" width="3" style="3" bestFit="1" customWidth="1"/>
    <col min="16132" max="16135" width="3" style="3" customWidth="1"/>
    <col min="16136" max="16138" width="4.7109375" style="3" customWidth="1"/>
    <col min="16139" max="16139" width="5.7109375" style="3" customWidth="1"/>
    <col min="16140" max="16140" width="27.140625" style="3" customWidth="1"/>
    <col min="16141" max="16141" width="39.5703125" style="3" customWidth="1"/>
    <col min="16142" max="16384" width="11.42578125" style="3"/>
  </cols>
  <sheetData>
    <row r="1" spans="1:13" s="21" customFormat="1" ht="22.5" customHeight="1" thickBot="1" x14ac:dyDescent="0.3">
      <c r="A1" s="123" t="s">
        <v>114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4"/>
      <c r="M1" s="126"/>
    </row>
    <row r="2" spans="1:13" s="7" customFormat="1" ht="15" customHeight="1" thickBot="1" x14ac:dyDescent="0.3">
      <c r="A2" s="127" t="s">
        <v>0</v>
      </c>
      <c r="B2" s="130" t="s">
        <v>1</v>
      </c>
      <c r="C2" s="133" t="s">
        <v>2</v>
      </c>
      <c r="D2" s="136" t="s">
        <v>3</v>
      </c>
      <c r="E2" s="139" t="s">
        <v>4</v>
      </c>
      <c r="F2" s="140"/>
      <c r="G2" s="140"/>
      <c r="H2" s="141"/>
      <c r="I2" s="139" t="s">
        <v>109</v>
      </c>
      <c r="J2" s="140"/>
      <c r="K2" s="142" t="s">
        <v>5</v>
      </c>
      <c r="L2" s="145" t="s">
        <v>6</v>
      </c>
      <c r="M2" s="148" t="s">
        <v>7</v>
      </c>
    </row>
    <row r="3" spans="1:13" s="7" customFormat="1" ht="15" customHeight="1" x14ac:dyDescent="0.25">
      <c r="A3" s="128"/>
      <c r="B3" s="131"/>
      <c r="C3" s="134"/>
      <c r="D3" s="137"/>
      <c r="E3" s="8">
        <v>1</v>
      </c>
      <c r="F3" s="121" t="s">
        <v>8</v>
      </c>
      <c r="G3" s="9">
        <v>2</v>
      </c>
      <c r="H3" s="151" t="s">
        <v>8</v>
      </c>
      <c r="I3" s="10">
        <v>3</v>
      </c>
      <c r="J3" s="121" t="s">
        <v>8</v>
      </c>
      <c r="K3" s="143"/>
      <c r="L3" s="146"/>
      <c r="M3" s="149"/>
    </row>
    <row r="4" spans="1:13" s="7" customFormat="1" ht="15" customHeight="1" thickBot="1" x14ac:dyDescent="0.3">
      <c r="A4" s="129"/>
      <c r="B4" s="132"/>
      <c r="C4" s="135"/>
      <c r="D4" s="138"/>
      <c r="E4" s="11" t="s">
        <v>9</v>
      </c>
      <c r="F4" s="122"/>
      <c r="G4" s="12" t="s">
        <v>9</v>
      </c>
      <c r="H4" s="152"/>
      <c r="I4" s="11" t="s">
        <v>9</v>
      </c>
      <c r="J4" s="122"/>
      <c r="K4" s="144"/>
      <c r="L4" s="147"/>
      <c r="M4" s="150"/>
    </row>
    <row r="5" spans="1:13" ht="17.25" customHeight="1" x14ac:dyDescent="0.25">
      <c r="A5" s="81"/>
      <c r="B5" s="82" t="s">
        <v>10</v>
      </c>
      <c r="C5" s="83"/>
      <c r="D5" s="84"/>
      <c r="E5" s="85"/>
      <c r="F5" s="86">
        <v>30</v>
      </c>
      <c r="G5" s="83"/>
      <c r="H5" s="87">
        <v>30</v>
      </c>
      <c r="I5" s="85"/>
      <c r="J5" s="83">
        <v>30</v>
      </c>
      <c r="K5" s="88">
        <f>K6+K11</f>
        <v>30</v>
      </c>
      <c r="L5" s="89"/>
      <c r="M5" s="90"/>
    </row>
    <row r="6" spans="1:13" ht="17.25" customHeight="1" x14ac:dyDescent="0.25">
      <c r="A6" s="22"/>
      <c r="B6" s="23" t="s">
        <v>11</v>
      </c>
      <c r="C6" s="24"/>
      <c r="D6" s="25"/>
      <c r="E6" s="26"/>
      <c r="F6" s="27">
        <v>20</v>
      </c>
      <c r="G6" s="24"/>
      <c r="H6" s="28"/>
      <c r="I6" s="26"/>
      <c r="J6" s="24"/>
      <c r="K6" s="29">
        <f>SUM(E6:J6)</f>
        <v>20</v>
      </c>
      <c r="L6" s="30"/>
      <c r="M6" s="31"/>
    </row>
    <row r="7" spans="1:13" ht="17.25" customHeight="1" x14ac:dyDescent="0.25">
      <c r="A7" s="20" t="s">
        <v>12</v>
      </c>
      <c r="B7" s="20" t="s">
        <v>13</v>
      </c>
      <c r="C7" s="14" t="s">
        <v>14</v>
      </c>
      <c r="D7" s="15" t="s">
        <v>15</v>
      </c>
      <c r="E7" s="17">
        <v>20</v>
      </c>
      <c r="F7" s="111">
        <v>5</v>
      </c>
      <c r="G7" s="14"/>
      <c r="H7" s="112"/>
      <c r="I7" s="32"/>
      <c r="J7" s="114"/>
      <c r="K7" s="113">
        <v>5</v>
      </c>
      <c r="L7" s="2" t="s">
        <v>16</v>
      </c>
      <c r="M7" s="5" t="s">
        <v>17</v>
      </c>
    </row>
    <row r="8" spans="1:13" ht="17.25" customHeight="1" x14ac:dyDescent="0.25">
      <c r="A8" s="33" t="s">
        <v>18</v>
      </c>
      <c r="B8" s="20" t="s">
        <v>19</v>
      </c>
      <c r="C8" s="14" t="s">
        <v>14</v>
      </c>
      <c r="D8" s="15" t="s">
        <v>15</v>
      </c>
      <c r="E8" s="17">
        <v>20</v>
      </c>
      <c r="F8" s="111">
        <v>5</v>
      </c>
      <c r="G8" s="14"/>
      <c r="H8" s="112"/>
      <c r="I8" s="32"/>
      <c r="J8" s="114"/>
      <c r="K8" s="113">
        <v>5</v>
      </c>
      <c r="L8" s="4" t="s">
        <v>20</v>
      </c>
      <c r="M8" s="5" t="s">
        <v>21</v>
      </c>
    </row>
    <row r="9" spans="1:13" ht="17.25" customHeight="1" x14ac:dyDescent="0.25">
      <c r="A9" s="33" t="s">
        <v>22</v>
      </c>
      <c r="B9" s="20" t="s">
        <v>23</v>
      </c>
      <c r="C9" s="14" t="s">
        <v>14</v>
      </c>
      <c r="D9" s="15" t="s">
        <v>15</v>
      </c>
      <c r="E9" s="17">
        <v>20</v>
      </c>
      <c r="F9" s="111">
        <v>5</v>
      </c>
      <c r="G9" s="14"/>
      <c r="H9" s="112"/>
      <c r="I9" s="32"/>
      <c r="J9" s="114"/>
      <c r="K9" s="113">
        <v>5</v>
      </c>
      <c r="L9" s="2" t="s">
        <v>16</v>
      </c>
      <c r="M9" s="1" t="s">
        <v>17</v>
      </c>
    </row>
    <row r="10" spans="1:13" ht="17.25" customHeight="1" x14ac:dyDescent="0.25">
      <c r="A10" s="16" t="s">
        <v>29</v>
      </c>
      <c r="B10" s="16" t="s">
        <v>30</v>
      </c>
      <c r="C10" s="14" t="s">
        <v>14</v>
      </c>
      <c r="D10" s="15" t="s">
        <v>25</v>
      </c>
      <c r="E10" s="17">
        <v>20</v>
      </c>
      <c r="F10" s="111">
        <v>5</v>
      </c>
      <c r="G10" s="14"/>
      <c r="H10" s="112"/>
      <c r="I10" s="17"/>
      <c r="J10" s="111"/>
      <c r="K10" s="113">
        <v>5</v>
      </c>
      <c r="L10" s="4" t="s">
        <v>32</v>
      </c>
      <c r="M10" s="5" t="s">
        <v>17</v>
      </c>
    </row>
    <row r="11" spans="1:13" ht="17.25" customHeight="1" x14ac:dyDescent="0.25">
      <c r="A11" s="22"/>
      <c r="B11" s="23" t="s">
        <v>113</v>
      </c>
      <c r="C11" s="24"/>
      <c r="D11" s="25"/>
      <c r="E11" s="26"/>
      <c r="F11" s="27">
        <v>10</v>
      </c>
      <c r="G11" s="24"/>
      <c r="H11" s="34"/>
      <c r="I11" s="22"/>
      <c r="J11" s="27"/>
      <c r="K11" s="29">
        <f>SUM(E11:J11)</f>
        <v>10</v>
      </c>
      <c r="L11" s="30"/>
      <c r="M11" s="31"/>
    </row>
    <row r="12" spans="1:13" ht="17.25" customHeight="1" x14ac:dyDescent="0.25">
      <c r="A12" s="33" t="s">
        <v>27</v>
      </c>
      <c r="B12" s="20" t="s">
        <v>24</v>
      </c>
      <c r="C12" s="14" t="s">
        <v>14</v>
      </c>
      <c r="D12" s="15" t="s">
        <v>25</v>
      </c>
      <c r="E12" s="17">
        <v>20</v>
      </c>
      <c r="F12" s="111">
        <v>5</v>
      </c>
      <c r="G12" s="14"/>
      <c r="H12" s="112"/>
      <c r="I12" s="32"/>
      <c r="J12" s="114"/>
      <c r="K12" s="113">
        <v>5</v>
      </c>
      <c r="L12" s="2" t="s">
        <v>28</v>
      </c>
      <c r="M12" s="5" t="s">
        <v>26</v>
      </c>
    </row>
    <row r="13" spans="1:13" ht="17.25" customHeight="1" x14ac:dyDescent="0.25">
      <c r="A13" s="13" t="s">
        <v>33</v>
      </c>
      <c r="B13" s="20" t="s">
        <v>34</v>
      </c>
      <c r="C13" s="14" t="s">
        <v>31</v>
      </c>
      <c r="D13" s="15" t="s">
        <v>15</v>
      </c>
      <c r="E13" s="17">
        <v>20</v>
      </c>
      <c r="F13" s="111">
        <v>5</v>
      </c>
      <c r="G13" s="14"/>
      <c r="H13" s="112"/>
      <c r="I13" s="17"/>
      <c r="J13" s="111"/>
      <c r="K13" s="113">
        <v>5</v>
      </c>
      <c r="L13" s="4" t="s">
        <v>110</v>
      </c>
      <c r="M13" s="5" t="s">
        <v>35</v>
      </c>
    </row>
    <row r="14" spans="1:13" s="6" customFormat="1" ht="17.25" customHeight="1" x14ac:dyDescent="0.25">
      <c r="A14" s="13" t="s">
        <v>36</v>
      </c>
      <c r="B14" s="20" t="s">
        <v>37</v>
      </c>
      <c r="C14" s="14" t="s">
        <v>31</v>
      </c>
      <c r="D14" s="15" t="s">
        <v>15</v>
      </c>
      <c r="E14" s="17">
        <v>20</v>
      </c>
      <c r="F14" s="111">
        <v>5</v>
      </c>
      <c r="G14" s="14"/>
      <c r="H14" s="112"/>
      <c r="I14" s="17"/>
      <c r="J14" s="111"/>
      <c r="K14" s="113">
        <v>5</v>
      </c>
      <c r="L14" s="4" t="s">
        <v>38</v>
      </c>
      <c r="M14" s="5" t="s">
        <v>39</v>
      </c>
    </row>
    <row r="15" spans="1:13" ht="17.25" customHeight="1" x14ac:dyDescent="0.25">
      <c r="A15" s="13" t="s">
        <v>42</v>
      </c>
      <c r="B15" s="20" t="s">
        <v>43</v>
      </c>
      <c r="C15" s="14" t="s">
        <v>31</v>
      </c>
      <c r="D15" s="15" t="s">
        <v>15</v>
      </c>
      <c r="E15" s="17">
        <v>20</v>
      </c>
      <c r="F15" s="111">
        <v>5</v>
      </c>
      <c r="G15" s="14"/>
      <c r="H15" s="112"/>
      <c r="I15" s="17"/>
      <c r="J15" s="111"/>
      <c r="K15" s="113">
        <v>5</v>
      </c>
      <c r="L15" s="4" t="s">
        <v>40</v>
      </c>
      <c r="M15" s="5" t="s">
        <v>41</v>
      </c>
    </row>
    <row r="16" spans="1:13" ht="17.25" customHeight="1" thickBot="1" x14ac:dyDescent="0.3">
      <c r="A16" s="13" t="s">
        <v>46</v>
      </c>
      <c r="B16" s="20" t="s">
        <v>44</v>
      </c>
      <c r="C16" s="14" t="s">
        <v>31</v>
      </c>
      <c r="D16" s="15" t="s">
        <v>15</v>
      </c>
      <c r="E16" s="17">
        <v>20</v>
      </c>
      <c r="F16" s="111">
        <v>5</v>
      </c>
      <c r="G16" s="14"/>
      <c r="H16" s="112"/>
      <c r="I16" s="17"/>
      <c r="J16" s="111"/>
      <c r="K16" s="113">
        <v>5</v>
      </c>
      <c r="L16" s="4" t="s">
        <v>111</v>
      </c>
      <c r="M16" s="5" t="s">
        <v>45</v>
      </c>
    </row>
    <row r="17" spans="1:13" ht="17.25" customHeight="1" x14ac:dyDescent="0.25">
      <c r="A17" s="91"/>
      <c r="B17" s="92" t="s">
        <v>47</v>
      </c>
      <c r="C17" s="93"/>
      <c r="D17" s="94"/>
      <c r="E17" s="95"/>
      <c r="F17" s="93"/>
      <c r="G17" s="93"/>
      <c r="H17" s="96"/>
      <c r="I17" s="97"/>
      <c r="J17" s="93"/>
      <c r="K17" s="98">
        <f>K18+K23</f>
        <v>30</v>
      </c>
      <c r="L17" s="99"/>
      <c r="M17" s="100"/>
    </row>
    <row r="18" spans="1:13" ht="17.25" customHeight="1" x14ac:dyDescent="0.25">
      <c r="A18" s="22"/>
      <c r="B18" s="23" t="s">
        <v>48</v>
      </c>
      <c r="C18" s="24"/>
      <c r="D18" s="25"/>
      <c r="E18" s="26"/>
      <c r="F18" s="27">
        <f>SUM(F19:F27)</f>
        <v>0</v>
      </c>
      <c r="G18" s="24"/>
      <c r="H18" s="27">
        <v>20</v>
      </c>
      <c r="I18" s="26"/>
      <c r="J18" s="27"/>
      <c r="K18" s="29">
        <f>SUM(E18:J18)</f>
        <v>20</v>
      </c>
      <c r="L18" s="30"/>
      <c r="M18" s="31"/>
    </row>
    <row r="19" spans="1:13" ht="17.25" customHeight="1" x14ac:dyDescent="0.25">
      <c r="A19" s="13" t="s">
        <v>49</v>
      </c>
      <c r="B19" s="35" t="s">
        <v>50</v>
      </c>
      <c r="C19" s="14" t="s">
        <v>14</v>
      </c>
      <c r="D19" s="15" t="s">
        <v>51</v>
      </c>
      <c r="E19" s="17"/>
      <c r="F19" s="111"/>
      <c r="G19" s="14">
        <v>20</v>
      </c>
      <c r="H19" s="112">
        <v>5</v>
      </c>
      <c r="I19" s="17"/>
      <c r="J19" s="111"/>
      <c r="K19" s="113">
        <v>5</v>
      </c>
      <c r="L19" s="115" t="s">
        <v>52</v>
      </c>
      <c r="M19" s="5" t="s">
        <v>17</v>
      </c>
    </row>
    <row r="20" spans="1:13" ht="17.25" customHeight="1" x14ac:dyDescent="0.25">
      <c r="A20" s="13" t="s">
        <v>53</v>
      </c>
      <c r="B20" s="35" t="s">
        <v>54</v>
      </c>
      <c r="C20" s="14" t="s">
        <v>14</v>
      </c>
      <c r="D20" s="15" t="s">
        <v>15</v>
      </c>
      <c r="E20" s="17"/>
      <c r="F20" s="111"/>
      <c r="G20" s="14">
        <v>20</v>
      </c>
      <c r="H20" s="112">
        <v>5</v>
      </c>
      <c r="I20" s="17"/>
      <c r="J20" s="111"/>
      <c r="K20" s="113">
        <v>5</v>
      </c>
      <c r="L20" s="4" t="s">
        <v>116</v>
      </c>
      <c r="M20" s="5" t="s">
        <v>17</v>
      </c>
    </row>
    <row r="21" spans="1:13" ht="17.25" customHeight="1" x14ac:dyDescent="0.25">
      <c r="A21" s="13" t="s">
        <v>56</v>
      </c>
      <c r="B21" s="35" t="s">
        <v>117</v>
      </c>
      <c r="C21" s="14" t="s">
        <v>14</v>
      </c>
      <c r="D21" s="15" t="s">
        <v>15</v>
      </c>
      <c r="E21" s="17"/>
      <c r="F21" s="111"/>
      <c r="G21" s="14">
        <v>20</v>
      </c>
      <c r="H21" s="112">
        <v>5</v>
      </c>
      <c r="I21" s="17"/>
      <c r="J21" s="111"/>
      <c r="K21" s="113">
        <v>5</v>
      </c>
      <c r="L21" s="4" t="s">
        <v>115</v>
      </c>
      <c r="M21" s="5" t="s">
        <v>17</v>
      </c>
    </row>
    <row r="22" spans="1:13" ht="17.25" customHeight="1" x14ac:dyDescent="0.25">
      <c r="A22" s="13" t="s">
        <v>57</v>
      </c>
      <c r="B22" s="35" t="s">
        <v>58</v>
      </c>
      <c r="C22" s="14" t="s">
        <v>14</v>
      </c>
      <c r="D22" s="15" t="s">
        <v>51</v>
      </c>
      <c r="E22" s="17"/>
      <c r="F22" s="111"/>
      <c r="G22" s="14">
        <v>20</v>
      </c>
      <c r="H22" s="112">
        <v>5</v>
      </c>
      <c r="I22" s="17"/>
      <c r="J22" s="111"/>
      <c r="K22" s="113">
        <v>5</v>
      </c>
      <c r="L22" s="4" t="s">
        <v>59</v>
      </c>
      <c r="M22" s="5" t="s">
        <v>17</v>
      </c>
    </row>
    <row r="23" spans="1:13" ht="17.25" customHeight="1" x14ac:dyDescent="0.25">
      <c r="A23" s="22"/>
      <c r="B23" s="23" t="s">
        <v>112</v>
      </c>
      <c r="C23" s="24"/>
      <c r="D23" s="25"/>
      <c r="E23" s="26"/>
      <c r="F23" s="27"/>
      <c r="G23" s="24"/>
      <c r="H23" s="27">
        <v>10</v>
      </c>
      <c r="I23" s="26"/>
      <c r="J23" s="27"/>
      <c r="K23" s="29">
        <f>SUM(E23:J23)</f>
        <v>10</v>
      </c>
      <c r="L23" s="30"/>
      <c r="M23" s="31"/>
    </row>
    <row r="24" spans="1:13" ht="17.25" customHeight="1" x14ac:dyDescent="0.25">
      <c r="A24" s="16" t="s">
        <v>60</v>
      </c>
      <c r="B24" s="16" t="s">
        <v>61</v>
      </c>
      <c r="C24" s="14" t="s">
        <v>31</v>
      </c>
      <c r="D24" s="15" t="s">
        <v>15</v>
      </c>
      <c r="E24" s="17"/>
      <c r="F24" s="111"/>
      <c r="G24" s="14">
        <v>20</v>
      </c>
      <c r="H24" s="112">
        <v>5</v>
      </c>
      <c r="I24" s="17"/>
      <c r="J24" s="111"/>
      <c r="K24" s="113">
        <v>5</v>
      </c>
      <c r="L24" s="4" t="s">
        <v>16</v>
      </c>
      <c r="M24" s="5" t="s">
        <v>62</v>
      </c>
    </row>
    <row r="25" spans="1:13" ht="17.25" customHeight="1" x14ac:dyDescent="0.25">
      <c r="A25" s="13" t="s">
        <v>63</v>
      </c>
      <c r="B25" s="35" t="s">
        <v>64</v>
      </c>
      <c r="C25" s="14" t="s">
        <v>31</v>
      </c>
      <c r="D25" s="15" t="s">
        <v>15</v>
      </c>
      <c r="E25" s="17"/>
      <c r="F25" s="111"/>
      <c r="G25" s="14">
        <v>20</v>
      </c>
      <c r="H25" s="112">
        <v>5</v>
      </c>
      <c r="I25" s="17"/>
      <c r="J25" s="111"/>
      <c r="K25" s="113">
        <v>5</v>
      </c>
      <c r="L25" s="4" t="s">
        <v>65</v>
      </c>
      <c r="M25" s="5" t="s">
        <v>21</v>
      </c>
    </row>
    <row r="26" spans="1:13" ht="17.25" customHeight="1" x14ac:dyDescent="0.25">
      <c r="A26" s="13" t="s">
        <v>66</v>
      </c>
      <c r="B26" s="35" t="s">
        <v>67</v>
      </c>
      <c r="C26" s="14" t="s">
        <v>31</v>
      </c>
      <c r="D26" s="15" t="s">
        <v>15</v>
      </c>
      <c r="E26" s="17"/>
      <c r="F26" s="111"/>
      <c r="G26" s="14">
        <v>20</v>
      </c>
      <c r="H26" s="112">
        <v>5</v>
      </c>
      <c r="I26" s="17"/>
      <c r="J26" s="111"/>
      <c r="K26" s="113">
        <v>5</v>
      </c>
      <c r="L26" s="115" t="s">
        <v>68</v>
      </c>
      <c r="M26" s="5" t="s">
        <v>21</v>
      </c>
    </row>
    <row r="27" spans="1:13" s="47" customFormat="1" ht="17.25" customHeight="1" x14ac:dyDescent="0.25">
      <c r="A27" s="39"/>
      <c r="B27" s="40" t="s">
        <v>69</v>
      </c>
      <c r="C27" s="41"/>
      <c r="D27" s="42"/>
      <c r="E27" s="43"/>
      <c r="F27" s="41"/>
      <c r="G27" s="41"/>
      <c r="H27" s="44"/>
      <c r="I27" s="45"/>
      <c r="J27" s="41"/>
      <c r="K27" s="46">
        <f>SUM(K28:K31)</f>
        <v>20</v>
      </c>
      <c r="L27" s="116"/>
      <c r="M27" s="117"/>
    </row>
    <row r="28" spans="1:13" ht="17.25" customHeight="1" x14ac:dyDescent="0.25">
      <c r="A28" s="13" t="s">
        <v>70</v>
      </c>
      <c r="B28" s="35" t="s">
        <v>71</v>
      </c>
      <c r="C28" s="14" t="s">
        <v>14</v>
      </c>
      <c r="D28" s="15" t="s">
        <v>51</v>
      </c>
      <c r="E28" s="17"/>
      <c r="F28" s="111"/>
      <c r="G28" s="14"/>
      <c r="H28" s="112"/>
      <c r="I28" s="17">
        <v>20</v>
      </c>
      <c r="J28" s="111">
        <v>5</v>
      </c>
      <c r="K28" s="113">
        <v>5</v>
      </c>
      <c r="L28" s="115" t="s">
        <v>52</v>
      </c>
      <c r="M28" s="5" t="s">
        <v>17</v>
      </c>
    </row>
    <row r="29" spans="1:13" ht="17.25" customHeight="1" x14ac:dyDescent="0.25">
      <c r="A29" s="13" t="s">
        <v>72</v>
      </c>
      <c r="B29" s="35" t="s">
        <v>73</v>
      </c>
      <c r="C29" s="14" t="s">
        <v>14</v>
      </c>
      <c r="D29" s="15" t="s">
        <v>15</v>
      </c>
      <c r="E29" s="17"/>
      <c r="F29" s="111"/>
      <c r="G29" s="14"/>
      <c r="H29" s="112"/>
      <c r="I29" s="17">
        <v>20</v>
      </c>
      <c r="J29" s="111">
        <v>5</v>
      </c>
      <c r="K29" s="113">
        <v>5</v>
      </c>
      <c r="L29" s="4" t="s">
        <v>55</v>
      </c>
      <c r="M29" s="5" t="s">
        <v>17</v>
      </c>
    </row>
    <row r="30" spans="1:13" ht="17.25" customHeight="1" x14ac:dyDescent="0.25">
      <c r="A30" s="13" t="s">
        <v>74</v>
      </c>
      <c r="B30" s="35" t="s">
        <v>75</v>
      </c>
      <c r="C30" s="14" t="s">
        <v>14</v>
      </c>
      <c r="D30" s="15" t="s">
        <v>15</v>
      </c>
      <c r="E30" s="17"/>
      <c r="F30" s="111"/>
      <c r="G30" s="14"/>
      <c r="H30" s="112"/>
      <c r="I30" s="17">
        <v>20</v>
      </c>
      <c r="J30" s="111">
        <v>5</v>
      </c>
      <c r="K30" s="113">
        <v>5</v>
      </c>
      <c r="L30" s="115" t="s">
        <v>76</v>
      </c>
      <c r="M30" s="5" t="s">
        <v>77</v>
      </c>
    </row>
    <row r="31" spans="1:13" ht="17.25" customHeight="1" thickBot="1" x14ac:dyDescent="0.3">
      <c r="A31" s="33" t="s">
        <v>78</v>
      </c>
      <c r="B31" s="35" t="s">
        <v>79</v>
      </c>
      <c r="C31" s="14" t="s">
        <v>14</v>
      </c>
      <c r="D31" s="15" t="s">
        <v>15</v>
      </c>
      <c r="E31" s="17"/>
      <c r="F31" s="111"/>
      <c r="G31" s="14"/>
      <c r="H31" s="112"/>
      <c r="I31" s="14">
        <v>20</v>
      </c>
      <c r="J31" s="111">
        <v>5</v>
      </c>
      <c r="K31" s="113">
        <v>5</v>
      </c>
      <c r="L31" s="115" t="s">
        <v>80</v>
      </c>
      <c r="M31" s="5" t="s">
        <v>17</v>
      </c>
    </row>
    <row r="32" spans="1:13" ht="9.75" customHeight="1" thickBot="1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</row>
    <row r="33" spans="1:13" ht="12" customHeight="1" thickBot="1" x14ac:dyDescent="0.3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20"/>
    </row>
    <row r="34" spans="1:13" ht="15" x14ac:dyDescent="0.25">
      <c r="A34" s="101"/>
      <c r="B34" s="102" t="s">
        <v>81</v>
      </c>
      <c r="C34" s="103"/>
      <c r="D34" s="104"/>
      <c r="E34" s="105"/>
      <c r="F34" s="103"/>
      <c r="G34" s="103"/>
      <c r="H34" s="106"/>
      <c r="I34" s="105"/>
      <c r="J34" s="107">
        <v>10</v>
      </c>
      <c r="K34" s="108">
        <v>10</v>
      </c>
      <c r="L34" s="109"/>
      <c r="M34" s="110"/>
    </row>
    <row r="35" spans="1:13" ht="17.25" customHeight="1" x14ac:dyDescent="0.25">
      <c r="A35" s="48" t="s">
        <v>82</v>
      </c>
      <c r="B35" s="13" t="s">
        <v>83</v>
      </c>
      <c r="C35" s="14" t="s">
        <v>14</v>
      </c>
      <c r="D35" s="15" t="s">
        <v>51</v>
      </c>
      <c r="E35" s="17"/>
      <c r="F35" s="111"/>
      <c r="G35" s="14"/>
      <c r="H35" s="112"/>
      <c r="I35" s="14">
        <v>20</v>
      </c>
      <c r="J35" s="111">
        <v>10</v>
      </c>
      <c r="K35" s="113">
        <v>10</v>
      </c>
      <c r="L35" s="19" t="s">
        <v>16</v>
      </c>
      <c r="M35" s="18" t="s">
        <v>17</v>
      </c>
    </row>
    <row r="36" spans="1:13" ht="12" customHeight="1" thickBot="1" x14ac:dyDescent="0.3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20"/>
    </row>
    <row r="37" spans="1:13" ht="13.5" thickBot="1" x14ac:dyDescent="0.3">
      <c r="A37" s="49"/>
      <c r="B37" s="50"/>
      <c r="C37" s="51"/>
      <c r="D37" s="51"/>
      <c r="E37" s="51"/>
      <c r="F37" s="51"/>
      <c r="G37" s="51"/>
      <c r="H37" s="51"/>
      <c r="I37" s="51"/>
      <c r="J37" s="51"/>
      <c r="K37" s="51">
        <f>K5+K17+K27+K34</f>
        <v>90</v>
      </c>
      <c r="L37" s="52"/>
      <c r="M37" s="53"/>
    </row>
    <row r="67" spans="1:2" x14ac:dyDescent="0.25">
      <c r="A67" s="78"/>
    </row>
    <row r="70" spans="1:2" x14ac:dyDescent="0.25">
      <c r="B70" s="3"/>
    </row>
    <row r="71" spans="1:2" x14ac:dyDescent="0.25">
      <c r="B71" s="3"/>
    </row>
  </sheetData>
  <mergeCells count="15">
    <mergeCell ref="A33:M33"/>
    <mergeCell ref="A36:M36"/>
    <mergeCell ref="J3:J4"/>
    <mergeCell ref="A1:M1"/>
    <mergeCell ref="A2:A4"/>
    <mergeCell ref="B2:B4"/>
    <mergeCell ref="C2:C4"/>
    <mergeCell ref="D2:D4"/>
    <mergeCell ref="E2:H2"/>
    <mergeCell ref="I2:J2"/>
    <mergeCell ref="K2:K4"/>
    <mergeCell ref="L2:L4"/>
    <mergeCell ref="M2:M4"/>
    <mergeCell ref="F3:F4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D10" sqref="D10"/>
    </sheetView>
  </sheetViews>
  <sheetFormatPr defaultRowHeight="15" x14ac:dyDescent="0.25"/>
  <sheetData>
    <row r="2" spans="1:13" s="59" customFormat="1" ht="12.75" x14ac:dyDescent="0.25">
      <c r="A2" s="54" t="s">
        <v>84</v>
      </c>
      <c r="B2" s="55"/>
      <c r="C2" s="56"/>
      <c r="D2" s="56"/>
      <c r="E2" s="56"/>
      <c r="F2" s="56"/>
      <c r="G2" s="56"/>
      <c r="H2" s="56"/>
      <c r="I2" s="56"/>
      <c r="J2" s="57"/>
      <c r="K2" s="57"/>
      <c r="L2" s="57"/>
      <c r="M2" s="58"/>
    </row>
    <row r="3" spans="1:13" s="59" customFormat="1" ht="12.75" x14ac:dyDescent="0.25">
      <c r="A3" s="60" t="s">
        <v>85</v>
      </c>
      <c r="B3" s="61"/>
      <c r="C3" s="62"/>
      <c r="D3" s="62"/>
      <c r="E3" s="62"/>
      <c r="F3" s="62"/>
      <c r="G3" s="62"/>
      <c r="H3" s="62"/>
      <c r="I3" s="62"/>
      <c r="J3" s="63"/>
      <c r="K3" s="63"/>
      <c r="L3" s="63"/>
      <c r="M3" s="64"/>
    </row>
    <row r="4" spans="1:13" s="3" customFormat="1" ht="12.75" x14ac:dyDescent="0.25">
      <c r="A4" s="153" t="s">
        <v>86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s="3" customFormat="1" ht="12.75" x14ac:dyDescent="0.25">
      <c r="A5" s="153" t="s">
        <v>87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s="3" customFormat="1" ht="12.75" x14ac:dyDescent="0.25">
      <c r="A6" s="153" t="s">
        <v>88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</row>
    <row r="7" spans="1:13" s="3" customFormat="1" ht="12.75" x14ac:dyDescent="0.25">
      <c r="A7" s="153" t="s">
        <v>89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</row>
    <row r="8" spans="1:13" s="3" customFormat="1" ht="12.75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59" customFormat="1" ht="13.5" customHeight="1" x14ac:dyDescent="0.25">
      <c r="A9" s="54" t="s">
        <v>90</v>
      </c>
      <c r="B9" s="56"/>
      <c r="C9" s="56"/>
      <c r="D9" s="56"/>
      <c r="E9" s="56"/>
      <c r="F9" s="56"/>
      <c r="G9" s="56"/>
      <c r="H9" s="56"/>
      <c r="I9" s="56"/>
      <c r="J9" s="57"/>
      <c r="K9" s="57"/>
      <c r="L9" s="57"/>
      <c r="M9" s="58"/>
    </row>
    <row r="10" spans="1:13" s="3" customFormat="1" x14ac:dyDescent="0.25">
      <c r="A10" s="66" t="s">
        <v>91</v>
      </c>
      <c r="B10" s="67"/>
      <c r="C10" s="67"/>
      <c r="D10" s="67"/>
      <c r="E10" s="68"/>
      <c r="F10" s="68"/>
      <c r="G10" s="68"/>
      <c r="H10" s="69"/>
      <c r="I10" s="70"/>
      <c r="J10" s="69"/>
      <c r="K10" s="69"/>
      <c r="L10" s="70"/>
      <c r="M10" s="71"/>
    </row>
    <row r="11" spans="1:13" s="59" customFormat="1" ht="14.25" customHeight="1" x14ac:dyDescent="0.25">
      <c r="A11" s="66" t="s">
        <v>92</v>
      </c>
      <c r="B11" s="67"/>
      <c r="C11" s="67"/>
      <c r="D11" s="67"/>
      <c r="E11" s="68"/>
      <c r="F11" s="68"/>
      <c r="G11" s="72"/>
      <c r="H11" s="71"/>
      <c r="I11" s="71"/>
      <c r="J11" s="71"/>
      <c r="K11" s="71"/>
      <c r="L11" s="71"/>
      <c r="M11" s="71"/>
    </row>
    <row r="12" spans="1:13" s="3" customFormat="1" x14ac:dyDescent="0.25">
      <c r="A12" s="66" t="s">
        <v>93</v>
      </c>
      <c r="B12" s="67"/>
      <c r="C12" s="67"/>
      <c r="D12" s="67"/>
      <c r="E12" s="68"/>
      <c r="F12" s="68"/>
      <c r="G12" s="68"/>
      <c r="H12" s="69"/>
      <c r="I12" s="70"/>
      <c r="J12" s="69"/>
      <c r="K12" s="69"/>
      <c r="L12" s="70"/>
      <c r="M12" s="71"/>
    </row>
    <row r="13" spans="1:13" s="3" customFormat="1" x14ac:dyDescent="0.25">
      <c r="A13" s="66" t="s">
        <v>94</v>
      </c>
      <c r="B13" s="67"/>
      <c r="C13" s="67"/>
      <c r="D13" s="67"/>
      <c r="E13" s="68"/>
      <c r="F13" s="68"/>
      <c r="G13" s="68"/>
      <c r="H13" s="69"/>
      <c r="I13" s="70"/>
      <c r="J13" s="69"/>
      <c r="K13" s="69"/>
      <c r="L13" s="70"/>
      <c r="M13" s="71"/>
    </row>
    <row r="14" spans="1:13" s="3" customFormat="1" x14ac:dyDescent="0.25">
      <c r="A14" s="66" t="s">
        <v>95</v>
      </c>
      <c r="B14" s="67"/>
      <c r="C14" s="67"/>
      <c r="D14" s="67"/>
      <c r="E14" s="68"/>
      <c r="F14" s="68"/>
      <c r="G14" s="68"/>
      <c r="H14" s="69"/>
      <c r="I14" s="70"/>
      <c r="J14" s="69"/>
      <c r="K14" s="69"/>
      <c r="L14" s="70"/>
      <c r="M14" s="71"/>
    </row>
    <row r="15" spans="1:13" s="3" customFormat="1" x14ac:dyDescent="0.25">
      <c r="A15" s="66" t="s">
        <v>96</v>
      </c>
      <c r="B15" s="67"/>
      <c r="C15" s="67"/>
      <c r="D15" s="67"/>
      <c r="E15" s="68"/>
      <c r="F15" s="68"/>
      <c r="G15" s="68"/>
      <c r="H15" s="69"/>
      <c r="I15" s="70"/>
      <c r="J15" s="69"/>
      <c r="K15" s="69"/>
      <c r="L15" s="70"/>
      <c r="M15" s="71"/>
    </row>
    <row r="16" spans="1:13" s="3" customFormat="1" x14ac:dyDescent="0.25">
      <c r="A16" s="66" t="s">
        <v>97</v>
      </c>
      <c r="B16" s="67"/>
      <c r="C16" s="67"/>
      <c r="D16" s="67"/>
      <c r="E16" s="68"/>
      <c r="F16" s="68"/>
      <c r="G16" s="68"/>
      <c r="H16" s="69"/>
      <c r="I16" s="70"/>
      <c r="J16" s="69"/>
      <c r="K16" s="69"/>
      <c r="L16" s="70"/>
      <c r="M16" s="71"/>
    </row>
    <row r="17" spans="1:13" s="3" customFormat="1" x14ac:dyDescent="0.25">
      <c r="A17" s="66" t="s">
        <v>98</v>
      </c>
      <c r="B17" s="67"/>
      <c r="C17" s="67"/>
      <c r="D17" s="67"/>
      <c r="E17" s="68"/>
      <c r="F17" s="68"/>
      <c r="G17" s="68"/>
      <c r="H17" s="69"/>
      <c r="I17" s="70"/>
      <c r="J17" s="69"/>
      <c r="K17" s="69"/>
      <c r="L17" s="70"/>
      <c r="M17" s="71"/>
    </row>
    <row r="18" spans="1:13" s="3" customFormat="1" x14ac:dyDescent="0.25">
      <c r="A18" s="66" t="s">
        <v>99</v>
      </c>
      <c r="B18" s="67"/>
      <c r="C18" s="67"/>
      <c r="D18" s="67"/>
      <c r="E18" s="68"/>
      <c r="F18" s="68"/>
      <c r="G18" s="68"/>
      <c r="H18" s="69"/>
      <c r="I18" s="70"/>
      <c r="J18" s="69"/>
      <c r="K18" s="69"/>
      <c r="L18" s="70"/>
      <c r="M18" s="71"/>
    </row>
    <row r="19" spans="1:13" s="3" customFormat="1" x14ac:dyDescent="0.25">
      <c r="A19" s="73" t="s">
        <v>100</v>
      </c>
      <c r="B19" s="67"/>
      <c r="C19" s="67"/>
      <c r="D19" s="67"/>
      <c r="E19" s="68"/>
      <c r="F19" s="68"/>
      <c r="G19" s="68"/>
      <c r="H19" s="69"/>
      <c r="I19" s="70"/>
      <c r="J19" s="69"/>
      <c r="K19" s="69"/>
      <c r="L19" s="70"/>
      <c r="M19" s="71"/>
    </row>
    <row r="20" spans="1:13" s="3" customFormat="1" x14ac:dyDescent="0.25">
      <c r="A20" s="66" t="s">
        <v>101</v>
      </c>
      <c r="B20" s="67"/>
      <c r="C20" s="67"/>
      <c r="D20" s="67"/>
      <c r="E20" s="68"/>
      <c r="F20" s="68"/>
      <c r="G20" s="68"/>
      <c r="H20" s="69"/>
      <c r="I20" s="70"/>
      <c r="J20" s="69"/>
      <c r="K20" s="69"/>
      <c r="L20" s="70"/>
      <c r="M20" s="71"/>
    </row>
    <row r="21" spans="1:13" s="59" customFormat="1" ht="14.25" customHeight="1" x14ac:dyDescent="0.25">
      <c r="A21" s="66" t="s">
        <v>102</v>
      </c>
      <c r="B21" s="67"/>
      <c r="C21" s="67"/>
      <c r="D21" s="67"/>
      <c r="E21" s="68"/>
      <c r="F21" s="68"/>
      <c r="G21" s="72"/>
      <c r="H21" s="71"/>
      <c r="I21" s="71"/>
      <c r="J21" s="71"/>
      <c r="K21" s="71"/>
      <c r="L21" s="71"/>
      <c r="M21" s="71"/>
    </row>
    <row r="22" spans="1:13" s="3" customFormat="1" x14ac:dyDescent="0.25">
      <c r="A22" s="66" t="s">
        <v>103</v>
      </c>
      <c r="B22" s="67"/>
      <c r="C22" s="67"/>
      <c r="D22" s="67"/>
      <c r="E22" s="68"/>
      <c r="F22" s="68"/>
      <c r="G22" s="68"/>
      <c r="H22" s="69"/>
      <c r="I22" s="70"/>
      <c r="J22" s="69"/>
      <c r="K22" s="69"/>
      <c r="L22" s="70"/>
      <c r="M22" s="71"/>
    </row>
    <row r="23" spans="1:13" s="3" customFormat="1" x14ac:dyDescent="0.25">
      <c r="A23" s="66" t="s">
        <v>104</v>
      </c>
      <c r="B23" s="67"/>
      <c r="C23" s="67"/>
      <c r="D23" s="67"/>
      <c r="E23" s="68"/>
      <c r="F23" s="68"/>
      <c r="G23" s="68"/>
      <c r="H23" s="69"/>
      <c r="I23" s="70"/>
      <c r="J23" s="69"/>
      <c r="K23" s="69"/>
      <c r="L23" s="70"/>
      <c r="M23" s="71"/>
    </row>
    <row r="24" spans="1:13" s="3" customFormat="1" x14ac:dyDescent="0.25">
      <c r="A24" s="66" t="s">
        <v>105</v>
      </c>
      <c r="B24" s="67"/>
      <c r="C24" s="67"/>
      <c r="D24" s="67"/>
      <c r="E24" s="68"/>
      <c r="F24" s="68"/>
      <c r="G24" s="68"/>
      <c r="H24" s="69"/>
      <c r="I24" s="70"/>
      <c r="J24" s="69"/>
      <c r="K24" s="69"/>
      <c r="L24" s="70"/>
      <c r="M24" s="71"/>
    </row>
    <row r="25" spans="1:13" s="3" customFormat="1" x14ac:dyDescent="0.25">
      <c r="A25" s="66" t="s">
        <v>106</v>
      </c>
      <c r="B25" s="67"/>
      <c r="C25" s="67"/>
      <c r="D25" s="67"/>
      <c r="E25" s="68"/>
      <c r="F25" s="68"/>
      <c r="G25" s="68"/>
      <c r="H25" s="69"/>
      <c r="I25" s="70"/>
      <c r="J25" s="69"/>
      <c r="K25" s="69"/>
      <c r="L25" s="70"/>
      <c r="M25" s="71"/>
    </row>
    <row r="26" spans="1:13" s="3" customFormat="1" x14ac:dyDescent="0.25">
      <c r="A26" s="66" t="s">
        <v>107</v>
      </c>
      <c r="B26" s="67"/>
      <c r="C26" s="67"/>
      <c r="D26" s="67"/>
      <c r="E26" s="74"/>
      <c r="F26" s="74"/>
      <c r="G26" s="74"/>
      <c r="H26" s="75"/>
      <c r="I26" s="76"/>
      <c r="J26" s="76"/>
      <c r="K26" s="77"/>
      <c r="L26" s="77"/>
      <c r="M26" s="77"/>
    </row>
    <row r="27" spans="1:13" s="59" customFormat="1" ht="14.25" customHeight="1" x14ac:dyDescent="0.25">
      <c r="A27" s="154" t="s">
        <v>108</v>
      </c>
      <c r="B27" s="155"/>
      <c r="C27" s="155"/>
      <c r="D27" s="155"/>
      <c r="E27" s="56"/>
      <c r="F27" s="56"/>
      <c r="G27" s="56"/>
      <c r="H27" s="56"/>
      <c r="I27" s="56"/>
      <c r="J27" s="57"/>
      <c r="K27" s="57"/>
      <c r="L27" s="57"/>
      <c r="M27" s="58"/>
    </row>
  </sheetData>
  <mergeCells count="5">
    <mergeCell ref="A7:M7"/>
    <mergeCell ref="A27:D27"/>
    <mergeCell ref="A4:M4"/>
    <mergeCell ref="A5:M5"/>
    <mergeCell ref="A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Windows-felhasználó</dc:creator>
  <cp:keywords/>
  <dc:description/>
  <cp:lastModifiedBy>Pusztai Péter</cp:lastModifiedBy>
  <cp:revision/>
  <dcterms:created xsi:type="dcterms:W3CDTF">2016-08-02T08:57:59Z</dcterms:created>
  <dcterms:modified xsi:type="dcterms:W3CDTF">2019-12-10T16:19:11Z</dcterms:modified>
  <cp:category/>
  <cp:contentStatus/>
</cp:coreProperties>
</file>