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5905" windowHeight="12105"/>
  </bookViews>
  <sheets>
    <sheet name="Mintatanterv" sheetId="3" r:id="rId1"/>
  </sheets>
  <calcPr calcId="162913"/>
</workbook>
</file>

<file path=xl/calcChain.xml><?xml version="1.0" encoding="utf-8"?>
<calcChain xmlns="http://schemas.openxmlformats.org/spreadsheetml/2006/main">
  <c r="H17" i="3" l="1"/>
  <c r="I17" i="3"/>
  <c r="G17" i="3"/>
  <c r="G19" i="3"/>
  <c r="F13" i="3"/>
  <c r="F9" i="3"/>
  <c r="F10" i="3"/>
  <c r="E13" i="3"/>
  <c r="E9" i="3"/>
  <c r="E10" i="3"/>
  <c r="E12" i="3"/>
  <c r="E8" i="3"/>
  <c r="E14" i="3"/>
  <c r="E15" i="3"/>
  <c r="E16" i="3"/>
  <c r="E11" i="3"/>
  <c r="F12" i="3"/>
  <c r="F8" i="3"/>
  <c r="F14" i="3"/>
  <c r="F15" i="3"/>
  <c r="F16" i="3"/>
  <c r="F11" i="3"/>
</calcChain>
</file>

<file path=xl/sharedStrings.xml><?xml version="1.0" encoding="utf-8"?>
<sst xmlns="http://schemas.openxmlformats.org/spreadsheetml/2006/main" count="87" uniqueCount="75">
  <si>
    <t>Kredit</t>
  </si>
  <si>
    <t>Tárgyfelelős</t>
  </si>
  <si>
    <t>Tanszék</t>
  </si>
  <si>
    <t>K</t>
  </si>
  <si>
    <t>Szakszeminárium</t>
  </si>
  <si>
    <t>Gerő Péter</t>
  </si>
  <si>
    <t>Agrárközgazdasági és Vidékfejlesztési Tanszék</t>
  </si>
  <si>
    <t>Gazdasági Jogi Tanszék</t>
  </si>
  <si>
    <t>Marketing Tanszék</t>
  </si>
  <si>
    <t>Magatartástudományi és Kommunikációelméleti Int.</t>
  </si>
  <si>
    <t>Üzleti Gazdaságtan Tanszék</t>
  </si>
  <si>
    <t>Csubák Krisztián</t>
  </si>
  <si>
    <t>Virág Miklós</t>
  </si>
  <si>
    <t>Mitev Ariel</t>
  </si>
  <si>
    <t>Kiss János</t>
  </si>
  <si>
    <t>Fiáth Attila</t>
  </si>
  <si>
    <t>A képzési és kimeneti követelmények alapján kidolgozott tanterv és tantárgyi programok:</t>
  </si>
  <si>
    <t>Ssz.</t>
  </si>
  <si>
    <t>tárgykód</t>
  </si>
  <si>
    <t>Tárgy neve</t>
  </si>
  <si>
    <t>Típus</t>
  </si>
  <si>
    <t>Köv. típ.</t>
  </si>
  <si>
    <t>Félévek</t>
  </si>
  <si>
    <t>I.</t>
  </si>
  <si>
    <t>II.</t>
  </si>
  <si>
    <t>Kötelező 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</si>
  <si>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</si>
  <si>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</si>
  <si>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</si>
  <si>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</si>
  <si>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</si>
  <si>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</si>
  <si>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</si>
  <si>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</si>
  <si>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</si>
  <si>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</si>
  <si>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 kredit</t>
  </si>
  <si>
    <t>V</t>
  </si>
  <si>
    <t>Vállalkozások Pénzügyei Tanszék</t>
  </si>
  <si>
    <t>Ingatlanpiac és szegmenseinek mérése II.</t>
  </si>
  <si>
    <t>Ingatlanpiac és szegmenseinek mérése I.</t>
  </si>
  <si>
    <t>Előadás/Gyakorlat</t>
  </si>
  <si>
    <t>2+1</t>
  </si>
  <si>
    <t>1+1</t>
  </si>
  <si>
    <t>1+0</t>
  </si>
  <si>
    <t>2+0</t>
  </si>
  <si>
    <t>Virág Attila</t>
  </si>
  <si>
    <t>Védelem-,és biztonságpolitikai Kutatóintézet</t>
  </si>
  <si>
    <t>Ingatlanjog ismeretek</t>
  </si>
  <si>
    <t>Építészeti és kivitelezés menedzsment ismeretek</t>
  </si>
  <si>
    <t>Ingatlan-befektetési számítások</t>
  </si>
  <si>
    <t>Ingatlan-értékesítés menedzsment</t>
  </si>
  <si>
    <t>Ingatlanfejlesztés tervezése, finanszírozása, lebonyolítása</t>
  </si>
  <si>
    <t>Mizik Tamás</t>
  </si>
  <si>
    <t>Bodzási Balázs</t>
  </si>
  <si>
    <t>Aczél Petra</t>
  </si>
  <si>
    <t>Kommunikációs és prezentációs technikák</t>
  </si>
  <si>
    <t>GYJ</t>
  </si>
  <si>
    <t>11.</t>
  </si>
  <si>
    <t>2KA21LAK01S</t>
  </si>
  <si>
    <t>2KA21LAK02S</t>
  </si>
  <si>
    <t>2JO11LAK06S</t>
  </si>
  <si>
    <t>2VP73LAK04S</t>
  </si>
  <si>
    <t>2VP73LAK05S</t>
  </si>
  <si>
    <t>2VP73LAK06S</t>
  </si>
  <si>
    <t>2VE92LAV01S</t>
  </si>
  <si>
    <t>2MA41LAK17S</t>
  </si>
  <si>
    <t>2VL60LAK75S</t>
  </si>
  <si>
    <t>7PE20LAKE8S</t>
  </si>
  <si>
    <t>Vállalkozásfejlesztési Int.</t>
  </si>
  <si>
    <t>2VP73LAK07S</t>
  </si>
  <si>
    <t>0+1</t>
  </si>
  <si>
    <t>Létesítmény-,és vagyongazdálkodás</t>
  </si>
  <si>
    <t>Ingatlan-értékbecslés ismeretek</t>
  </si>
  <si>
    <t>Ingatlanmenedzser / Ingatlanmenedzser szakközgazdász  2019/20/2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</si>
</sst>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#,###,##0"/>
    <numFmt numFmtId="166" formatCode="_-* #,##0\ _F_t_-;\-* #,##0\ _F_t_-;_-* &quot;-&quot;??\ _F_t_-;_-@_-"/>
  </numFmts>
  <fonts count="1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1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4" fillId="0" borderId="1" xfId="7" applyFont="1" applyBorder="1" applyAlignment="1">
      <alignment vertical="center" wrapText="1"/>
    </xf>
    <xf numFmtId="0" fontId="12" fillId="2" borderId="1" xfId="7" applyFont="1" applyFill="1" applyBorder="1" applyAlignment="1">
      <alignment vertical="center"/>
    </xf>
    <xf numFmtId="0" fontId="7" fillId="0" borderId="1" xfId="7" applyFont="1" applyFill="1" applyBorder="1" applyAlignment="1">
      <alignment horizontal="center" vertical="center"/>
    </xf>
    <xf numFmtId="0" fontId="2" fillId="4" borderId="1" xfId="7" applyFont="1" applyFill="1" applyBorder="1" applyAlignment="1">
      <alignment horizontal="center" vertical="center"/>
    </xf>
    <xf numFmtId="0" fontId="2" fillId="0" borderId="1" xfId="7" applyFill="1" applyBorder="1" applyAlignment="1">
      <alignment horizontal="left" vertical="center"/>
    </xf>
    <xf numFmtId="0" fontId="8" fillId="2" borderId="9" xfId="7" applyFont="1" applyFill="1" applyBorder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165" fontId="8" fillId="2" borderId="7" xfId="7" applyNumberFormat="1" applyFont="1" applyFill="1" applyBorder="1" applyAlignment="1">
      <alignment horizontal="center" vertical="center" wrapText="1"/>
    </xf>
    <xf numFmtId="0" fontId="12" fillId="2" borderId="7" xfId="7" applyFont="1" applyFill="1" applyBorder="1" applyAlignment="1">
      <alignment vertical="center"/>
    </xf>
    <xf numFmtId="0" fontId="12" fillId="2" borderId="8" xfId="7" applyFont="1" applyFill="1" applyBorder="1" applyAlignment="1">
      <alignment vertical="center"/>
    </xf>
    <xf numFmtId="0" fontId="15" fillId="0" borderId="1" xfId="0" quotePrefix="1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vertical="center"/>
    </xf>
    <xf numFmtId="0" fontId="16" fillId="0" borderId="1" xfId="7" applyFont="1" applyFill="1" applyBorder="1" applyAlignment="1">
      <alignment horizontal="center" vertical="center"/>
    </xf>
    <xf numFmtId="0" fontId="16" fillId="4" borderId="1" xfId="7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7" applyFont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2" fillId="2" borderId="7" xfId="7" applyFont="1" applyFill="1" applyBorder="1" applyAlignment="1">
      <alignment horizontal="center" vertical="center"/>
    </xf>
    <xf numFmtId="165" fontId="10" fillId="2" borderId="7" xfId="7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6" fontId="15" fillId="0" borderId="1" xfId="8" quotePrefix="1" applyNumberFormat="1" applyFont="1" applyFill="1" applyBorder="1" applyAlignment="1">
      <alignment horizontal="center" vertical="center"/>
    </xf>
    <xf numFmtId="166" fontId="15" fillId="0" borderId="1" xfId="8" quotePrefix="1" applyNumberFormat="1" applyFont="1" applyBorder="1" applyAlignment="1">
      <alignment horizontal="center" vertical="center"/>
    </xf>
    <xf numFmtId="165" fontId="6" fillId="5" borderId="4" xfId="7" applyNumberFormat="1" applyFont="1" applyFill="1" applyBorder="1" applyAlignment="1">
      <alignment horizontal="center" vertical="center"/>
    </xf>
    <xf numFmtId="0" fontId="2" fillId="0" borderId="0" xfId="7" applyAlignment="1">
      <alignment vertical="center"/>
    </xf>
    <xf numFmtId="0" fontId="1" fillId="0" borderId="1" xfId="7" applyFont="1" applyFill="1" applyBorder="1" applyAlignment="1">
      <alignment horizontal="center" vertical="center"/>
    </xf>
    <xf numFmtId="0" fontId="8" fillId="3" borderId="1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7" applyBorder="1" applyAlignment="1">
      <alignment horizontal="center" vertical="center"/>
    </xf>
    <xf numFmtId="0" fontId="15" fillId="0" borderId="1" xfId="7" applyFont="1" applyFill="1" applyBorder="1" applyAlignment="1">
      <alignment vertical="center"/>
    </xf>
    <xf numFmtId="0" fontId="8" fillId="3" borderId="11" xfId="7" applyFont="1" applyFill="1" applyBorder="1" applyAlignment="1">
      <alignment horizontal="center" vertical="center" wrapText="1"/>
    </xf>
    <xf numFmtId="0" fontId="8" fillId="3" borderId="1" xfId="7" applyFont="1" applyFill="1" applyBorder="1" applyAlignment="1">
      <alignment horizontal="center" vertical="center" wrapText="1"/>
    </xf>
    <xf numFmtId="0" fontId="13" fillId="3" borderId="5" xfId="7" applyFont="1" applyFill="1" applyBorder="1" applyAlignment="1">
      <alignment horizontal="center" vertical="center"/>
    </xf>
    <xf numFmtId="0" fontId="10" fillId="3" borderId="6" xfId="7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5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0" fillId="3" borderId="7" xfId="7" applyFont="1" applyFill="1" applyBorder="1" applyAlignment="1">
      <alignment horizontal="center" vertical="center"/>
    </xf>
    <xf numFmtId="0" fontId="10" fillId="3" borderId="11" xfId="7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horizontal="center" vertical="center"/>
    </xf>
    <xf numFmtId="0" fontId="8" fillId="2" borderId="5" xfId="7" applyFont="1" applyFill="1" applyBorder="1" applyAlignment="1">
      <alignment vertical="center" wrapText="1"/>
    </xf>
    <xf numFmtId="0" fontId="8" fillId="2" borderId="6" xfId="7" applyFont="1" applyFill="1" applyBorder="1" applyAlignment="1">
      <alignment vertical="center" wrapText="1"/>
    </xf>
    <xf numFmtId="0" fontId="2" fillId="0" borderId="6" xfId="7" applyBorder="1" applyAlignment="1">
      <alignment vertical="center"/>
    </xf>
    <xf numFmtId="0" fontId="8" fillId="2" borderId="10" xfId="7" applyFont="1" applyFill="1" applyBorder="1" applyAlignment="1">
      <alignment horizontal="left" vertical="center" wrapText="1"/>
    </xf>
    <xf numFmtId="0" fontId="8" fillId="2" borderId="3" xfId="7" applyFont="1" applyFill="1" applyBorder="1" applyAlignment="1">
      <alignment horizontal="left" vertical="center" wrapText="1"/>
    </xf>
    <xf numFmtId="0" fontId="8" fillId="2" borderId="2" xfId="7" applyFont="1" applyFill="1" applyBorder="1" applyAlignment="1">
      <alignment horizontal="left" vertical="center" wrapText="1"/>
    </xf>
    <xf numFmtId="0" fontId="8" fillId="2" borderId="7" xfId="7" applyFont="1" applyFill="1" applyBorder="1" applyAlignment="1">
      <alignment vertical="center" wrapText="1"/>
    </xf>
  </cellXfs>
  <cellStyles count="9">
    <cellStyle name="Ezres" xfId="8" builtinId="3"/>
    <cellStyle name="Látott hivatkozás" xfId="1" builtinId="9" hidden="1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Normál" xfId="0" builtinId="0"/>
    <cellStyle name="Normál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tabSelected="1" zoomScale="115" zoomScaleNormal="115" workbookViewId="0">
      <selection activeCell="B2" sqref="B2:L2"/>
    </sheetView>
  </sheetViews>
  <sheetFormatPr defaultRowHeight="12.75" x14ac:dyDescent="0.2"/>
  <cols>
    <col min="1" max="1" width="3.28515625" customWidth="1"/>
    <col min="2" max="2" width="3.85546875" bestFit="1" customWidth="1"/>
    <col min="3" max="3" width="13.7109375" style="29" customWidth="1"/>
    <col min="4" max="4" width="47.85546875" bestFit="1" customWidth="1"/>
    <col min="5" max="5" width="5.140625" bestFit="1" customWidth="1"/>
    <col min="6" max="6" width="7.140625" bestFit="1" customWidth="1"/>
    <col min="7" max="7" width="5.42578125" bestFit="1" customWidth="1"/>
    <col min="8" max="9" width="3.42578125" customWidth="1"/>
    <col min="10" max="10" width="8.140625" customWidth="1"/>
    <col min="11" max="11" width="16.5703125" bestFit="1" customWidth="1"/>
    <col min="12" max="12" width="47.7109375" customWidth="1"/>
  </cols>
  <sheetData>
    <row r="1" spans="2:12" ht="13.5" thickBot="1" x14ac:dyDescent="0.25"/>
    <row r="2" spans="2:12" ht="23.25" customHeight="1" thickBot="1" x14ac:dyDescent="0.25">
      <c r="B2" s="35" t="s">
        <v>74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ht="15" customHeight="1" thickBot="1" x14ac:dyDescent="0.25">
      <c r="B3" s="38" t="s">
        <v>16</v>
      </c>
      <c r="C3" s="39"/>
      <c r="D3" s="39"/>
      <c r="E3" s="39"/>
      <c r="F3" s="39"/>
      <c r="G3" s="39"/>
      <c r="H3" s="39"/>
      <c r="I3" s="39"/>
      <c r="J3" s="39"/>
      <c r="K3" s="39"/>
      <c r="L3" s="37"/>
    </row>
    <row r="4" spans="2:12" ht="13.9" customHeight="1" x14ac:dyDescent="0.2">
      <c r="B4" s="33" t="s">
        <v>17</v>
      </c>
      <c r="C4" s="33" t="s">
        <v>18</v>
      </c>
      <c r="D4" s="33" t="s">
        <v>19</v>
      </c>
      <c r="E4" s="33" t="s">
        <v>20</v>
      </c>
      <c r="F4" s="33" t="s">
        <v>21</v>
      </c>
      <c r="G4" s="33" t="s">
        <v>0</v>
      </c>
      <c r="H4" s="33" t="s">
        <v>22</v>
      </c>
      <c r="I4" s="33"/>
      <c r="J4" s="33" t="s">
        <v>41</v>
      </c>
      <c r="K4" s="41" t="s">
        <v>1</v>
      </c>
      <c r="L4" s="40" t="s">
        <v>2</v>
      </c>
    </row>
    <row r="5" spans="2:12" x14ac:dyDescent="0.2">
      <c r="B5" s="34"/>
      <c r="C5" s="34"/>
      <c r="D5" s="34"/>
      <c r="E5" s="34"/>
      <c r="F5" s="34"/>
      <c r="G5" s="34"/>
      <c r="H5" s="27" t="s">
        <v>23</v>
      </c>
      <c r="I5" s="27" t="s">
        <v>24</v>
      </c>
      <c r="J5" s="34"/>
      <c r="K5" s="42"/>
      <c r="L5" s="41"/>
    </row>
    <row r="6" spans="2:12" ht="13.9" customHeight="1" x14ac:dyDescent="0.2">
      <c r="B6" s="46" t="s">
        <v>25</v>
      </c>
      <c r="C6" s="47"/>
      <c r="D6" s="48"/>
      <c r="E6" s="6"/>
      <c r="F6" s="8"/>
      <c r="G6" s="9"/>
      <c r="H6" s="9"/>
      <c r="I6" s="9"/>
      <c r="J6" s="8"/>
      <c r="K6" s="10"/>
      <c r="L6" s="11"/>
    </row>
    <row r="7" spans="2:12" ht="15" customHeight="1" x14ac:dyDescent="0.2">
      <c r="B7" s="7" t="s">
        <v>26</v>
      </c>
      <c r="C7" s="30" t="s">
        <v>59</v>
      </c>
      <c r="D7" s="13" t="s">
        <v>40</v>
      </c>
      <c r="E7" s="14" t="s">
        <v>3</v>
      </c>
      <c r="F7" s="14" t="s">
        <v>37</v>
      </c>
      <c r="G7" s="15">
        <v>5</v>
      </c>
      <c r="H7" s="14">
        <v>5</v>
      </c>
      <c r="I7" s="14"/>
      <c r="J7" s="12" t="s">
        <v>42</v>
      </c>
      <c r="K7" s="16" t="s">
        <v>53</v>
      </c>
      <c r="L7" s="18" t="s">
        <v>6</v>
      </c>
    </row>
    <row r="8" spans="2:12" ht="15" customHeight="1" x14ac:dyDescent="0.2">
      <c r="B8" s="7" t="s">
        <v>27</v>
      </c>
      <c r="C8" s="30" t="s">
        <v>64</v>
      </c>
      <c r="D8" s="32" t="s">
        <v>73</v>
      </c>
      <c r="E8" s="14" t="str">
        <f>+E12</f>
        <v>K</v>
      </c>
      <c r="F8" s="14" t="str">
        <f>+F12</f>
        <v>V</v>
      </c>
      <c r="G8" s="15">
        <v>5</v>
      </c>
      <c r="H8" s="14">
        <v>5</v>
      </c>
      <c r="I8" s="14"/>
      <c r="J8" s="22" t="s">
        <v>44</v>
      </c>
      <c r="K8" s="17" t="s">
        <v>15</v>
      </c>
      <c r="L8" s="18" t="s">
        <v>38</v>
      </c>
    </row>
    <row r="9" spans="2:12" ht="15" customHeight="1" x14ac:dyDescent="0.2">
      <c r="B9" s="7" t="s">
        <v>28</v>
      </c>
      <c r="C9" s="30" t="s">
        <v>62</v>
      </c>
      <c r="D9" s="13" t="s">
        <v>49</v>
      </c>
      <c r="E9" s="14" t="str">
        <f>+E13</f>
        <v>K</v>
      </c>
      <c r="F9" s="14" t="str">
        <f>+F13</f>
        <v>V</v>
      </c>
      <c r="G9" s="15">
        <v>5</v>
      </c>
      <c r="H9" s="14">
        <v>5</v>
      </c>
      <c r="I9" s="14"/>
      <c r="J9" s="12" t="s">
        <v>44</v>
      </c>
      <c r="K9" s="16" t="s">
        <v>12</v>
      </c>
      <c r="L9" s="18" t="s">
        <v>38</v>
      </c>
    </row>
    <row r="10" spans="2:12" ht="15" customHeight="1" x14ac:dyDescent="0.2">
      <c r="B10" s="7" t="s">
        <v>29</v>
      </c>
      <c r="C10" s="30" t="s">
        <v>63</v>
      </c>
      <c r="D10" s="13" t="s">
        <v>50</v>
      </c>
      <c r="E10" s="14" t="str">
        <f t="shared" ref="E10:F11" si="0">+E9</f>
        <v>K</v>
      </c>
      <c r="F10" s="14" t="str">
        <f t="shared" si="0"/>
        <v>V</v>
      </c>
      <c r="G10" s="15">
        <v>5</v>
      </c>
      <c r="H10" s="14">
        <v>5</v>
      </c>
      <c r="I10" s="14"/>
      <c r="J10" s="12" t="s">
        <v>45</v>
      </c>
      <c r="K10" s="16" t="s">
        <v>11</v>
      </c>
      <c r="L10" s="18" t="s">
        <v>38</v>
      </c>
    </row>
    <row r="11" spans="2:12" ht="15" customHeight="1" x14ac:dyDescent="0.2">
      <c r="B11" s="7" t="s">
        <v>30</v>
      </c>
      <c r="C11" s="30" t="s">
        <v>60</v>
      </c>
      <c r="D11" s="13" t="s">
        <v>39</v>
      </c>
      <c r="E11" s="14" t="str">
        <f t="shared" si="0"/>
        <v>K</v>
      </c>
      <c r="F11" s="14" t="str">
        <f t="shared" si="0"/>
        <v>V</v>
      </c>
      <c r="G11" s="15">
        <v>5</v>
      </c>
      <c r="H11" s="14"/>
      <c r="I11" s="14">
        <v>5</v>
      </c>
      <c r="J11" s="22" t="s">
        <v>43</v>
      </c>
      <c r="K11" s="17" t="s">
        <v>53</v>
      </c>
      <c r="L11" s="18" t="s">
        <v>6</v>
      </c>
    </row>
    <row r="12" spans="2:12" ht="15" customHeight="1" x14ac:dyDescent="0.2">
      <c r="B12" s="7" t="s">
        <v>31</v>
      </c>
      <c r="C12" s="30" t="s">
        <v>65</v>
      </c>
      <c r="D12" s="13" t="s">
        <v>52</v>
      </c>
      <c r="E12" s="14" t="str">
        <f>+E10</f>
        <v>K</v>
      </c>
      <c r="F12" s="14" t="str">
        <f>+F10</f>
        <v>V</v>
      </c>
      <c r="G12" s="15">
        <v>5</v>
      </c>
      <c r="H12" s="14"/>
      <c r="I12" s="14">
        <v>5</v>
      </c>
      <c r="J12" s="23" t="s">
        <v>44</v>
      </c>
      <c r="K12" s="17" t="s">
        <v>46</v>
      </c>
      <c r="L12" s="18" t="s">
        <v>47</v>
      </c>
    </row>
    <row r="13" spans="2:12" ht="15" customHeight="1" x14ac:dyDescent="0.2">
      <c r="B13" s="7" t="s">
        <v>32</v>
      </c>
      <c r="C13" s="30" t="s">
        <v>61</v>
      </c>
      <c r="D13" s="13" t="s">
        <v>48</v>
      </c>
      <c r="E13" s="14" t="str">
        <f>+E7</f>
        <v>K</v>
      </c>
      <c r="F13" s="14" t="str">
        <f>+F7</f>
        <v>V</v>
      </c>
      <c r="G13" s="15">
        <v>5</v>
      </c>
      <c r="H13" s="14"/>
      <c r="I13" s="14">
        <v>5</v>
      </c>
      <c r="J13" s="12" t="s">
        <v>43</v>
      </c>
      <c r="K13" s="16" t="s">
        <v>54</v>
      </c>
      <c r="L13" s="18" t="s">
        <v>7</v>
      </c>
    </row>
    <row r="14" spans="2:12" ht="15" customHeight="1" x14ac:dyDescent="0.2">
      <c r="B14" s="7" t="s">
        <v>33</v>
      </c>
      <c r="C14" s="30" t="s">
        <v>66</v>
      </c>
      <c r="D14" s="32" t="s">
        <v>51</v>
      </c>
      <c r="E14" s="14" t="str">
        <f>+E8</f>
        <v>K</v>
      </c>
      <c r="F14" s="14" t="str">
        <f>+F8</f>
        <v>V</v>
      </c>
      <c r="G14" s="15">
        <v>5</v>
      </c>
      <c r="H14" s="14"/>
      <c r="I14" s="14">
        <v>5</v>
      </c>
      <c r="J14" s="22" t="s">
        <v>44</v>
      </c>
      <c r="K14" s="17" t="s">
        <v>13</v>
      </c>
      <c r="L14" s="18" t="s">
        <v>8</v>
      </c>
    </row>
    <row r="15" spans="2:12" ht="15" customHeight="1" x14ac:dyDescent="0.2">
      <c r="B15" s="7" t="s">
        <v>34</v>
      </c>
      <c r="C15" s="30" t="s">
        <v>67</v>
      </c>
      <c r="D15" s="32" t="s">
        <v>72</v>
      </c>
      <c r="E15" s="14" t="str">
        <f t="shared" ref="E15:F16" si="1">+E14</f>
        <v>K</v>
      </c>
      <c r="F15" s="14" t="str">
        <f t="shared" si="1"/>
        <v>V</v>
      </c>
      <c r="G15" s="15">
        <v>5</v>
      </c>
      <c r="H15" s="14"/>
      <c r="I15" s="14">
        <v>5</v>
      </c>
      <c r="J15" s="22" t="s">
        <v>44</v>
      </c>
      <c r="K15" s="17" t="s">
        <v>14</v>
      </c>
      <c r="L15" s="18" t="s">
        <v>10</v>
      </c>
    </row>
    <row r="16" spans="2:12" ht="15" customHeight="1" x14ac:dyDescent="0.2">
      <c r="B16" s="7" t="s">
        <v>35</v>
      </c>
      <c r="C16" s="30" t="s">
        <v>68</v>
      </c>
      <c r="D16" s="13" t="s">
        <v>56</v>
      </c>
      <c r="E16" s="14" t="str">
        <f t="shared" si="1"/>
        <v>K</v>
      </c>
      <c r="F16" s="14" t="str">
        <f t="shared" si="1"/>
        <v>V</v>
      </c>
      <c r="G16" s="15">
        <v>5</v>
      </c>
      <c r="H16" s="14"/>
      <c r="I16" s="14">
        <v>5</v>
      </c>
      <c r="J16" s="22" t="s">
        <v>43</v>
      </c>
      <c r="K16" s="17" t="s">
        <v>55</v>
      </c>
      <c r="L16" s="18" t="s">
        <v>9</v>
      </c>
    </row>
    <row r="17" spans="2:12" ht="13.9" customHeight="1" x14ac:dyDescent="0.2">
      <c r="B17" s="49" t="s">
        <v>4</v>
      </c>
      <c r="C17" s="49"/>
      <c r="D17" s="49"/>
      <c r="E17" s="28"/>
      <c r="F17" s="19"/>
      <c r="G17" s="20">
        <f t="shared" ref="G17:I17" si="2">SUM(G7:G16)</f>
        <v>50</v>
      </c>
      <c r="H17" s="20">
        <f t="shared" si="2"/>
        <v>20</v>
      </c>
      <c r="I17" s="20">
        <f t="shared" si="2"/>
        <v>30</v>
      </c>
      <c r="J17" s="20"/>
      <c r="K17" s="10"/>
      <c r="L17" s="2"/>
    </row>
    <row r="18" spans="2:12" ht="15.75" thickBot="1" x14ac:dyDescent="0.25">
      <c r="B18" s="7" t="s">
        <v>58</v>
      </c>
      <c r="C18" s="31" t="s">
        <v>70</v>
      </c>
      <c r="D18" s="5" t="s">
        <v>4</v>
      </c>
      <c r="E18" s="26" t="s">
        <v>3</v>
      </c>
      <c r="F18" s="26" t="s">
        <v>57</v>
      </c>
      <c r="G18" s="4">
        <v>10</v>
      </c>
      <c r="H18" s="3"/>
      <c r="I18" s="14">
        <v>10</v>
      </c>
      <c r="J18" s="22" t="s">
        <v>71</v>
      </c>
      <c r="K18" s="1" t="s">
        <v>5</v>
      </c>
      <c r="L18" s="18" t="s">
        <v>69</v>
      </c>
    </row>
    <row r="19" spans="2:12" ht="15" customHeight="1" thickBot="1" x14ac:dyDescent="0.25">
      <c r="B19" s="43" t="s">
        <v>36</v>
      </c>
      <c r="C19" s="44"/>
      <c r="D19" s="44"/>
      <c r="E19" s="45"/>
      <c r="F19" s="45"/>
      <c r="G19" s="24">
        <f>SUM(G17:G18)</f>
        <v>60</v>
      </c>
      <c r="H19" s="25"/>
      <c r="I19" s="25"/>
      <c r="J19" s="25"/>
      <c r="K19" s="25"/>
      <c r="L19" s="21"/>
    </row>
  </sheetData>
  <mergeCells count="15">
    <mergeCell ref="B19:F19"/>
    <mergeCell ref="B4:B5"/>
    <mergeCell ref="C4:C5"/>
    <mergeCell ref="D4:D5"/>
    <mergeCell ref="E4:E5"/>
    <mergeCell ref="F4:F5"/>
    <mergeCell ref="B6:D6"/>
    <mergeCell ref="B17:D17"/>
    <mergeCell ref="G4:G5"/>
    <mergeCell ref="H4:I4"/>
    <mergeCell ref="J4:J5"/>
    <mergeCell ref="B2:L2"/>
    <mergeCell ref="B3:L3"/>
    <mergeCell ref="L4:L5"/>
    <mergeCell ref="K4:K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2017-10-09T14:45:55Z</cp:lastPrinted>
  <dcterms:created xsi:type="dcterms:W3CDTF">2005-04-29T12:05:18Z</dcterms:created>
  <dcterms:modified xsi:type="dcterms:W3CDTF">2020-01-29T15:31:11Z</dcterms:modified>
</cp:coreProperties>
</file>