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/>
  </bookViews>
  <sheets>
    <sheet name="Mintatanterv" sheetId="1" r:id="rId1"/>
    <sheet name="Információ" sheetId="2" r:id="rId2"/>
  </sheets>
  <definedNames>
    <definedName name="_ftn1" localSheetId="0">Mintatanterv!#REF!</definedName>
    <definedName name="_ftnref1" localSheetId="0">Mintatanterv!$H$11</definedName>
  </definedNames>
  <calcPr calcId="162913" concurrentCalc="0"/>
</workbook>
</file>

<file path=xl/calcChain.xml><?xml version="1.0" encoding="utf-8"?>
<calcChain xmlns="http://schemas.openxmlformats.org/spreadsheetml/2006/main">
  <c r="F6" i="1" l="1"/>
  <c r="F33" i="1"/>
  <c r="G6" i="1"/>
  <c r="K6" i="1"/>
  <c r="J6" i="1"/>
  <c r="I6" i="1"/>
  <c r="H6" i="1"/>
</calcChain>
</file>

<file path=xl/sharedStrings.xml><?xml version="1.0" encoding="utf-8"?>
<sst xmlns="http://schemas.openxmlformats.org/spreadsheetml/2006/main" count="188" uniqueCount="138">
  <si>
    <t>A képzési és kimeneti követelmények alapján kidolgozott tanterv és tantárgyi programok:</t>
  </si>
  <si>
    <t>Ssz.</t>
  </si>
  <si>
    <t xml:space="preserve">Össz. Óra </t>
  </si>
  <si>
    <t>Kredit</t>
  </si>
  <si>
    <t>Félévek</t>
  </si>
  <si>
    <t>I.</t>
  </si>
  <si>
    <t>II.</t>
  </si>
  <si>
    <t>III.</t>
  </si>
  <si>
    <t>IV.</t>
  </si>
  <si>
    <t>1.</t>
  </si>
  <si>
    <t>2.</t>
  </si>
  <si>
    <t>3.</t>
  </si>
  <si>
    <t>4.</t>
  </si>
  <si>
    <t>5.</t>
  </si>
  <si>
    <t>Döntéselmélet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</si>
  <si>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</si>
  <si>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</si>
  <si>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</si>
  <si>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</si>
  <si>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</si>
  <si>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</si>
  <si>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</si>
  <si>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</si>
  <si>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</si>
  <si>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Üzleti tervezés</t>
  </si>
  <si>
    <t>15.</t>
  </si>
  <si>
    <t>16.</t>
  </si>
  <si>
    <t>tárgykód</t>
  </si>
  <si>
    <t>V</t>
  </si>
  <si>
    <t>17.</t>
  </si>
  <si>
    <t>Statisztika</t>
  </si>
  <si>
    <t>Üzleti Gazdaságtan</t>
  </si>
  <si>
    <t>Környezetgazdaságtani és Technológiai</t>
  </si>
  <si>
    <t>Vezetés és Szervezés</t>
  </si>
  <si>
    <t>Dr. Antal Zsuzsanna</t>
  </si>
  <si>
    <t>Logisztika és Ellátási Lánc Menedzsment</t>
  </si>
  <si>
    <t>Dr. Vörösmarty Gyöngyike</t>
  </si>
  <si>
    <t>Dr. Csányi Tamás</t>
  </si>
  <si>
    <t>Oktató</t>
  </si>
  <si>
    <t>Tanszék</t>
  </si>
  <si>
    <t>Tárgy neve</t>
  </si>
  <si>
    <t>Köv. típ.</t>
  </si>
  <si>
    <t>2VL60EAK03S</t>
  </si>
  <si>
    <t>Döntéselemzés és -támogatás</t>
  </si>
  <si>
    <t>2VL60EAK02S</t>
  </si>
  <si>
    <t>Közgazdaságtani alapfogalmak és összefüggések</t>
  </si>
  <si>
    <t>4ST14EAK03S</t>
  </si>
  <si>
    <t>Statisztikai adatelemzés</t>
  </si>
  <si>
    <t>2VL60EAK05S</t>
  </si>
  <si>
    <t>Vállalati pénzügyi politika</t>
  </si>
  <si>
    <t>2VL60EAK04S</t>
  </si>
  <si>
    <t>Vállalati stratégia és üzletpolitika</t>
  </si>
  <si>
    <t>2VL60EAK23S</t>
  </si>
  <si>
    <t>Vezetői kompetenciák</t>
  </si>
  <si>
    <t>2VL60EAK26S</t>
  </si>
  <si>
    <t>Vezetői számvitel</t>
  </si>
  <si>
    <t>2VL60EAK09S</t>
  </si>
  <si>
    <t>Disztribúció</t>
  </si>
  <si>
    <t>2VL60EAK08S</t>
  </si>
  <si>
    <t>Logisztikai és ellátási lánc stratégia</t>
  </si>
  <si>
    <t>2VL60EAK18S</t>
  </si>
  <si>
    <t>Szakmai jogi ismeretek</t>
  </si>
  <si>
    <t>2VE81EAK11S</t>
  </si>
  <si>
    <t>Szervezés</t>
  </si>
  <si>
    <t>2VL60EAK24S</t>
  </si>
  <si>
    <t>Marketing és értékesítés</t>
  </si>
  <si>
    <t>2VL60EAK15S</t>
  </si>
  <si>
    <t>Beszerzés</t>
  </si>
  <si>
    <t>2VL60EAK17S</t>
  </si>
  <si>
    <t>Raktározás</t>
  </si>
  <si>
    <t>18.</t>
  </si>
  <si>
    <t>19.</t>
  </si>
  <si>
    <t>20.</t>
  </si>
  <si>
    <t>21.</t>
  </si>
  <si>
    <t>Kötelező tárgyak</t>
  </si>
  <si>
    <t>2VL60EAK14S</t>
  </si>
  <si>
    <t>Készletgazdálkodás</t>
  </si>
  <si>
    <t>2VL60LAK48S</t>
  </si>
  <si>
    <t>Logisztikai teljesítménymérés és kontrolling</t>
  </si>
  <si>
    <t>2VL60EAK16S</t>
  </si>
  <si>
    <t>Logisztikai információs rendszerek</t>
  </si>
  <si>
    <t>2VL60EAK20S</t>
  </si>
  <si>
    <t>Minőségmenedzsment</t>
  </si>
  <si>
    <t>2VL60EAV10S</t>
  </si>
  <si>
    <t>Tárgyalástechnika</t>
  </si>
  <si>
    <t>2VL60EAK28S</t>
  </si>
  <si>
    <t>Termelési és szolgáltatási folyamatok menedzsmentje</t>
  </si>
  <si>
    <t>2KG23LAK04S</t>
  </si>
  <si>
    <t>Anyagáramláshoz kapcsolódó környezetvédelmi ismeretek</t>
  </si>
  <si>
    <t>2VL60EAK30S</t>
  </si>
  <si>
    <t>Szakszeminárium</t>
  </si>
  <si>
    <t>2VL60EAK29S</t>
  </si>
  <si>
    <t>Szállítmányozás és nemzetközi logisztika</t>
  </si>
  <si>
    <t>2VL60EAV11S</t>
  </si>
  <si>
    <t>Konfliktuskezelés</t>
  </si>
  <si>
    <t>2VL60EAV08S</t>
  </si>
  <si>
    <t>Választható tárgyak</t>
  </si>
  <si>
    <t>Dr. Zoltayné Dr. Paprika Zita</t>
  </si>
  <si>
    <t>Dr. Czakó Erzsébet</t>
  </si>
  <si>
    <t>Városiné Dr. Demeter Krisztina</t>
  </si>
  <si>
    <t>Dr. Gelei Andrea</t>
  </si>
  <si>
    <t>Nagy Judit</t>
  </si>
  <si>
    <t>Dr. Kolos Krisztina</t>
  </si>
  <si>
    <t>Honváriné Kalmár Viktória</t>
  </si>
  <si>
    <t>Kazainé Ónodi Annamária</t>
  </si>
  <si>
    <t>Dr. Csutora Mária</t>
  </si>
  <si>
    <t>Összesen:</t>
  </si>
  <si>
    <t>Kozma Miklós</t>
  </si>
  <si>
    <t>Stocker Miklós</t>
  </si>
  <si>
    <t>Dr. Deák Dániel</t>
  </si>
  <si>
    <t>Gazdasági Jogi Tanszék</t>
  </si>
  <si>
    <t>Matyusz Zsolt</t>
  </si>
  <si>
    <t>Wimmer Ágnes</t>
  </si>
  <si>
    <t>Döntéselmélet Tanszék</t>
  </si>
  <si>
    <t>Gyj</t>
  </si>
  <si>
    <t>Komplex vizsga_Abszolutórium_Záróvizsga_Oklevél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</si>
  <si>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</si>
  <si>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</si>
  <si>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</si>
  <si>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bíráló/bírálók által történő elfogadása megtörtént.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</si>
  <si>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</si>
  <si>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</si>
  <si>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</si>
  <si>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bírálat/ok-ra  kapott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</si>
  <si>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</si>
  <si>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</si>
  <si>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</si>
  <si>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</si>
  <si>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</si>
  <si>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</si>
  <si>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</si>
  <si>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</si>
  <si>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bírálat/ok-ra  kapott érdemjegy és a szóbeli védésre kapott érdemjegy számtani átlaga) kétszeres súllyal,</t>
  </si>
  <si>
    <t xml:space="preserve">Felhívjuk a figyelmüket, hogy tantervi változások lehetségesek!                            </t>
  </si>
  <si>
    <t>komplex vizsgán ad számot a specializációval kapcsolatos ismereteiről, valamint</t>
  </si>
  <si>
    <t>Dr. Ternai Katalin</t>
  </si>
  <si>
    <t>Információrendszerek Tanszék</t>
  </si>
  <si>
    <t>Logisztika és ellátási lánc menedzsment képzés - 2019/20/1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</si>
</sst>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4"/>
      <color theme="1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3" fillId="0" borderId="1" xfId="0" applyFont="1" applyFill="1" applyBorder="1" applyAlignment="1"/>
    <xf numFmtId="0" fontId="2" fillId="0" borderId="1" xfId="0" applyFont="1" applyBorder="1" applyAlignment="1">
      <alignment vertical="center" wrapText="1"/>
    </xf>
    <xf numFmtId="0" fontId="6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6" fillId="0" borderId="1" xfId="0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2" fillId="3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64" fontId="4" fillId="4" borderId="7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6" fillId="0" borderId="1" xfId="0" applyFont="1" applyFill="1" applyBorder="1"/>
    <xf numFmtId="0" fontId="0" fillId="4" borderId="7" xfId="0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0" fillId="8" borderId="0" xfId="1" applyFont="1" applyFill="1" applyBorder="1"/>
    <xf numFmtId="0" fontId="9" fillId="8" borderId="0" xfId="1" applyFont="1" applyFill="1" applyBorder="1"/>
    <xf numFmtId="0" fontId="9" fillId="0" borderId="0" xfId="1" applyFont="1" applyFill="1" applyBorder="1"/>
    <xf numFmtId="0" fontId="10" fillId="7" borderId="0" xfId="1" applyFont="1" applyFill="1" applyBorder="1" applyAlignment="1"/>
    <xf numFmtId="0" fontId="10" fillId="7" borderId="9" xfId="1" applyFont="1" applyFill="1" applyBorder="1" applyAlignment="1"/>
    <xf numFmtId="0" fontId="6" fillId="2" borderId="14" xfId="0" applyFont="1" applyFill="1" applyBorder="1"/>
    <xf numFmtId="0" fontId="2" fillId="0" borderId="13" xfId="0" applyFont="1" applyBorder="1" applyAlignment="1">
      <alignment vertical="center" wrapText="1"/>
    </xf>
    <xf numFmtId="0" fontId="6" fillId="0" borderId="14" xfId="0" applyFont="1" applyBorder="1"/>
    <xf numFmtId="0" fontId="6" fillId="6" borderId="14" xfId="0" applyFont="1" applyFill="1" applyBorder="1"/>
    <xf numFmtId="0" fontId="1" fillId="2" borderId="19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justify" vertical="center"/>
    </xf>
    <xf numFmtId="0" fontId="7" fillId="0" borderId="7" xfId="0" applyFont="1" applyBorder="1" applyAlignment="1"/>
    <xf numFmtId="0" fontId="0" fillId="4" borderId="7" xfId="0" applyFill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1" fillId="4" borderId="1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3"/>
  <sheetViews>
    <sheetView tabSelected="1" zoomScale="115" zoomScaleNormal="115" zoomScalePageLayoutView="115" workbookViewId="0">
      <selection activeCell="B2" sqref="B2:M2"/>
    </sheetView>
  </sheetViews>
  <sheetFormatPr defaultColWidth="8.85546875" defaultRowHeight="15" x14ac:dyDescent="0.25"/>
  <cols>
    <col min="1" max="1" width="3.5703125" customWidth="1"/>
    <col min="2" max="2" width="4" customWidth="1"/>
    <col min="3" max="3" width="13.5703125" bestFit="1" customWidth="1"/>
    <col min="4" max="4" width="42.7109375" customWidth="1"/>
    <col min="5" max="5" width="7.28515625" style="1" bestFit="1" customWidth="1"/>
    <col min="6" max="6" width="6.5703125" style="1" customWidth="1"/>
    <col min="7" max="7" width="5.5703125" style="1" customWidth="1"/>
    <col min="8" max="11" width="5.28515625" style="1" customWidth="1"/>
    <col min="12" max="12" width="23.42578125" bestFit="1" customWidth="1"/>
    <col min="13" max="13" width="31.140625" bestFit="1" customWidth="1"/>
  </cols>
  <sheetData>
    <row r="1" spans="2:13" ht="15.75" thickBot="1" x14ac:dyDescent="0.3"/>
    <row r="2" spans="2:13" ht="28.5" customHeight="1" x14ac:dyDescent="0.25">
      <c r="B2" s="41" t="s">
        <v>137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2:13" ht="15.75" customHeight="1" x14ac:dyDescent="0.25">
      <c r="B3" s="44" t="s">
        <v>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</row>
    <row r="4" spans="2:13" ht="23.25" customHeight="1" x14ac:dyDescent="0.25">
      <c r="B4" s="47" t="s">
        <v>1</v>
      </c>
      <c r="C4" s="49" t="s">
        <v>27</v>
      </c>
      <c r="D4" s="49" t="s">
        <v>40</v>
      </c>
      <c r="E4" s="49" t="s">
        <v>41</v>
      </c>
      <c r="F4" s="49" t="s">
        <v>2</v>
      </c>
      <c r="G4" s="49" t="s">
        <v>3</v>
      </c>
      <c r="H4" s="40" t="s">
        <v>4</v>
      </c>
      <c r="I4" s="40"/>
      <c r="J4" s="40"/>
      <c r="K4" s="40"/>
      <c r="L4" s="51" t="s">
        <v>38</v>
      </c>
      <c r="M4" s="53" t="s">
        <v>39</v>
      </c>
    </row>
    <row r="5" spans="2:13" x14ac:dyDescent="0.25">
      <c r="B5" s="48"/>
      <c r="C5" s="50"/>
      <c r="D5" s="50"/>
      <c r="E5" s="50"/>
      <c r="F5" s="50"/>
      <c r="G5" s="50"/>
      <c r="H5" s="22" t="s">
        <v>5</v>
      </c>
      <c r="I5" s="22" t="s">
        <v>6</v>
      </c>
      <c r="J5" s="22" t="s">
        <v>7</v>
      </c>
      <c r="K5" s="22" t="s">
        <v>8</v>
      </c>
      <c r="L5" s="52"/>
      <c r="M5" s="54"/>
    </row>
    <row r="6" spans="2:13" ht="24" customHeight="1" x14ac:dyDescent="0.25">
      <c r="B6" s="32" t="s">
        <v>74</v>
      </c>
      <c r="C6" s="33"/>
      <c r="D6" s="34"/>
      <c r="E6" s="7"/>
      <c r="F6" s="16">
        <f>SUM(F7:F27)</f>
        <v>472</v>
      </c>
      <c r="G6" s="17">
        <f>SUM(G7:G27)</f>
        <v>112</v>
      </c>
      <c r="H6" s="16">
        <f>SUM(H7:H13)</f>
        <v>140</v>
      </c>
      <c r="I6" s="16">
        <f>SUM(I14:I20)</f>
        <v>136</v>
      </c>
      <c r="J6" s="16">
        <f>SUM(J21:J24)</f>
        <v>100</v>
      </c>
      <c r="K6" s="16">
        <f>SUM(K25:K27)</f>
        <v>96</v>
      </c>
      <c r="L6" s="10"/>
      <c r="M6" s="28"/>
    </row>
    <row r="7" spans="2:13" x14ac:dyDescent="0.25">
      <c r="B7" s="29" t="s">
        <v>9</v>
      </c>
      <c r="C7" s="3" t="s">
        <v>42</v>
      </c>
      <c r="D7" s="3" t="s">
        <v>43</v>
      </c>
      <c r="E7" s="6" t="s">
        <v>28</v>
      </c>
      <c r="F7" s="12">
        <v>20</v>
      </c>
      <c r="G7" s="13">
        <v>5</v>
      </c>
      <c r="H7" s="12">
        <v>20</v>
      </c>
      <c r="I7" s="6"/>
      <c r="J7" s="6"/>
      <c r="K7" s="6"/>
      <c r="L7" s="5" t="s">
        <v>97</v>
      </c>
      <c r="M7" s="30" t="s">
        <v>14</v>
      </c>
    </row>
    <row r="8" spans="2:13" x14ac:dyDescent="0.25">
      <c r="B8" s="29" t="s">
        <v>10</v>
      </c>
      <c r="C8" s="3" t="s">
        <v>44</v>
      </c>
      <c r="D8" s="3" t="s">
        <v>45</v>
      </c>
      <c r="E8" s="6" t="s">
        <v>28</v>
      </c>
      <c r="F8" s="12">
        <v>20</v>
      </c>
      <c r="G8" s="13">
        <v>5</v>
      </c>
      <c r="H8" s="12">
        <v>20</v>
      </c>
      <c r="I8" s="6"/>
      <c r="J8" s="6"/>
      <c r="K8" s="6"/>
      <c r="L8" s="20" t="s">
        <v>107</v>
      </c>
      <c r="M8" s="31" t="s">
        <v>31</v>
      </c>
    </row>
    <row r="9" spans="2:13" x14ac:dyDescent="0.25">
      <c r="B9" s="29" t="s">
        <v>11</v>
      </c>
      <c r="C9" s="3" t="s">
        <v>46</v>
      </c>
      <c r="D9" s="3" t="s">
        <v>47</v>
      </c>
      <c r="E9" s="6" t="s">
        <v>28</v>
      </c>
      <c r="F9" s="12">
        <v>24</v>
      </c>
      <c r="G9" s="13">
        <v>5</v>
      </c>
      <c r="H9" s="12">
        <v>24</v>
      </c>
      <c r="I9" s="6"/>
      <c r="J9" s="6"/>
      <c r="K9" s="6"/>
      <c r="L9" s="20" t="s">
        <v>103</v>
      </c>
      <c r="M9" s="31" t="s">
        <v>30</v>
      </c>
    </row>
    <row r="10" spans="2:13" x14ac:dyDescent="0.25">
      <c r="B10" s="29" t="s">
        <v>12</v>
      </c>
      <c r="C10" s="3" t="s">
        <v>48</v>
      </c>
      <c r="D10" s="3" t="s">
        <v>49</v>
      </c>
      <c r="E10" s="6" t="s">
        <v>28</v>
      </c>
      <c r="F10" s="12">
        <v>16</v>
      </c>
      <c r="G10" s="13">
        <v>5</v>
      </c>
      <c r="H10" s="12">
        <v>16</v>
      </c>
      <c r="I10" s="6"/>
      <c r="J10" s="6"/>
      <c r="K10" s="6"/>
      <c r="L10" s="20" t="s">
        <v>37</v>
      </c>
      <c r="M10" s="30" t="s">
        <v>31</v>
      </c>
    </row>
    <row r="11" spans="2:13" x14ac:dyDescent="0.25">
      <c r="B11" s="29" t="s">
        <v>13</v>
      </c>
      <c r="C11" s="3" t="s">
        <v>50</v>
      </c>
      <c r="D11" s="3" t="s">
        <v>51</v>
      </c>
      <c r="E11" s="6" t="s">
        <v>28</v>
      </c>
      <c r="F11" s="12">
        <v>28</v>
      </c>
      <c r="G11" s="13">
        <v>6</v>
      </c>
      <c r="H11" s="12">
        <v>28</v>
      </c>
      <c r="I11" s="6"/>
      <c r="J11" s="6"/>
      <c r="K11" s="6"/>
      <c r="L11" s="20" t="s">
        <v>98</v>
      </c>
      <c r="M11" s="30" t="s">
        <v>31</v>
      </c>
    </row>
    <row r="12" spans="2:13" x14ac:dyDescent="0.25">
      <c r="B12" s="29" t="s">
        <v>15</v>
      </c>
      <c r="C12" s="3" t="s">
        <v>52</v>
      </c>
      <c r="D12" s="3" t="s">
        <v>53</v>
      </c>
      <c r="E12" s="6" t="s">
        <v>28</v>
      </c>
      <c r="F12" s="12">
        <v>16</v>
      </c>
      <c r="G12" s="13">
        <v>4</v>
      </c>
      <c r="H12" s="12">
        <v>16</v>
      </c>
      <c r="I12" s="6"/>
      <c r="J12" s="6"/>
      <c r="K12" s="6"/>
      <c r="L12" s="20" t="s">
        <v>108</v>
      </c>
      <c r="M12" s="30" t="s">
        <v>31</v>
      </c>
    </row>
    <row r="13" spans="2:13" x14ac:dyDescent="0.25">
      <c r="B13" s="29" t="s">
        <v>16</v>
      </c>
      <c r="C13" s="3" t="s">
        <v>54</v>
      </c>
      <c r="D13" s="3" t="s">
        <v>55</v>
      </c>
      <c r="E13" s="6" t="s">
        <v>28</v>
      </c>
      <c r="F13" s="12">
        <v>16</v>
      </c>
      <c r="G13" s="13">
        <v>4</v>
      </c>
      <c r="H13" s="12">
        <v>16</v>
      </c>
      <c r="I13" s="6"/>
      <c r="J13" s="6"/>
      <c r="K13" s="11"/>
      <c r="L13" s="20" t="s">
        <v>37</v>
      </c>
      <c r="M13" s="30" t="s">
        <v>35</v>
      </c>
    </row>
    <row r="14" spans="2:13" x14ac:dyDescent="0.25">
      <c r="B14" s="29" t="s">
        <v>17</v>
      </c>
      <c r="C14" s="3" t="s">
        <v>56</v>
      </c>
      <c r="D14" s="3" t="s">
        <v>57</v>
      </c>
      <c r="E14" s="6" t="s">
        <v>28</v>
      </c>
      <c r="F14" s="12">
        <v>16</v>
      </c>
      <c r="G14" s="13">
        <v>4</v>
      </c>
      <c r="H14" s="6"/>
      <c r="I14" s="12">
        <v>16</v>
      </c>
      <c r="J14" s="6"/>
      <c r="K14" s="6"/>
      <c r="L14" s="20" t="s">
        <v>101</v>
      </c>
      <c r="M14" s="30" t="s">
        <v>35</v>
      </c>
    </row>
    <row r="15" spans="2:13" x14ac:dyDescent="0.25">
      <c r="B15" s="29" t="s">
        <v>18</v>
      </c>
      <c r="C15" s="3" t="s">
        <v>58</v>
      </c>
      <c r="D15" s="3" t="s">
        <v>59</v>
      </c>
      <c r="E15" s="6" t="s">
        <v>28</v>
      </c>
      <c r="F15" s="12">
        <v>24</v>
      </c>
      <c r="G15" s="13">
        <v>5</v>
      </c>
      <c r="H15" s="6"/>
      <c r="I15" s="12">
        <v>24</v>
      </c>
      <c r="J15" s="6"/>
      <c r="K15" s="6"/>
      <c r="L15" s="20" t="s">
        <v>100</v>
      </c>
      <c r="M15" s="30" t="s">
        <v>35</v>
      </c>
    </row>
    <row r="16" spans="2:13" x14ac:dyDescent="0.25">
      <c r="B16" s="29" t="s">
        <v>19</v>
      </c>
      <c r="C16" s="3" t="s">
        <v>60</v>
      </c>
      <c r="D16" s="3" t="s">
        <v>61</v>
      </c>
      <c r="E16" s="6" t="s">
        <v>28</v>
      </c>
      <c r="F16" s="12">
        <v>20</v>
      </c>
      <c r="G16" s="13">
        <v>5</v>
      </c>
      <c r="H16" s="6"/>
      <c r="I16" s="12">
        <v>20</v>
      </c>
      <c r="J16" s="6"/>
      <c r="K16" s="6"/>
      <c r="L16" s="20" t="s">
        <v>109</v>
      </c>
      <c r="M16" s="30" t="s">
        <v>110</v>
      </c>
    </row>
    <row r="17" spans="2:13" s="2" customFormat="1" x14ac:dyDescent="0.25">
      <c r="B17" s="29" t="s">
        <v>20</v>
      </c>
      <c r="C17" s="3" t="s">
        <v>62</v>
      </c>
      <c r="D17" s="3" t="s">
        <v>63</v>
      </c>
      <c r="E17" s="6" t="s">
        <v>28</v>
      </c>
      <c r="F17" s="12">
        <v>16</v>
      </c>
      <c r="G17" s="13">
        <v>4</v>
      </c>
      <c r="H17" s="6"/>
      <c r="I17" s="12">
        <v>16</v>
      </c>
      <c r="J17" s="6"/>
      <c r="K17" s="6"/>
      <c r="L17" s="20" t="s">
        <v>34</v>
      </c>
      <c r="M17" s="30" t="s">
        <v>33</v>
      </c>
    </row>
    <row r="18" spans="2:13" x14ac:dyDescent="0.25">
      <c r="B18" s="29" t="s">
        <v>21</v>
      </c>
      <c r="C18" s="3" t="s">
        <v>64</v>
      </c>
      <c r="D18" s="3" t="s">
        <v>65</v>
      </c>
      <c r="E18" s="6" t="s">
        <v>28</v>
      </c>
      <c r="F18" s="12">
        <v>20</v>
      </c>
      <c r="G18" s="13">
        <v>5</v>
      </c>
      <c r="H18" s="6"/>
      <c r="I18" s="12">
        <v>20</v>
      </c>
      <c r="J18" s="6"/>
      <c r="K18" s="6"/>
      <c r="L18" s="20" t="s">
        <v>102</v>
      </c>
      <c r="M18" s="30" t="s">
        <v>35</v>
      </c>
    </row>
    <row r="19" spans="2:13" x14ac:dyDescent="0.25">
      <c r="B19" s="29" t="s">
        <v>22</v>
      </c>
      <c r="C19" s="3" t="s">
        <v>66</v>
      </c>
      <c r="D19" s="3" t="s">
        <v>67</v>
      </c>
      <c r="E19" s="6" t="s">
        <v>28</v>
      </c>
      <c r="F19" s="12">
        <v>16</v>
      </c>
      <c r="G19" s="13">
        <v>4</v>
      </c>
      <c r="H19" s="6"/>
      <c r="I19" s="12">
        <v>16</v>
      </c>
      <c r="J19" s="6"/>
      <c r="K19" s="6"/>
      <c r="L19" s="20" t="s">
        <v>36</v>
      </c>
      <c r="M19" s="30" t="s">
        <v>35</v>
      </c>
    </row>
    <row r="20" spans="2:13" x14ac:dyDescent="0.25">
      <c r="B20" s="29" t="s">
        <v>23</v>
      </c>
      <c r="C20" s="3" t="s">
        <v>68</v>
      </c>
      <c r="D20" s="3" t="s">
        <v>69</v>
      </c>
      <c r="E20" s="6" t="s">
        <v>28</v>
      </c>
      <c r="F20" s="12">
        <v>24</v>
      </c>
      <c r="G20" s="13">
        <v>5</v>
      </c>
      <c r="H20" s="6"/>
      <c r="I20" s="12">
        <v>24</v>
      </c>
      <c r="J20" s="6"/>
      <c r="K20" s="6"/>
      <c r="L20" s="20" t="s">
        <v>101</v>
      </c>
      <c r="M20" s="30" t="s">
        <v>35</v>
      </c>
    </row>
    <row r="21" spans="2:13" s="2" customFormat="1" x14ac:dyDescent="0.25">
      <c r="B21" s="29" t="s">
        <v>25</v>
      </c>
      <c r="C21" s="3" t="s">
        <v>75</v>
      </c>
      <c r="D21" s="3" t="s">
        <v>76</v>
      </c>
      <c r="E21" s="6" t="s">
        <v>28</v>
      </c>
      <c r="F21" s="12">
        <v>28</v>
      </c>
      <c r="G21" s="13">
        <v>6</v>
      </c>
      <c r="H21" s="6"/>
      <c r="I21" s="12"/>
      <c r="J21" s="6">
        <v>28</v>
      </c>
      <c r="K21" s="6"/>
      <c r="L21" s="20" t="s">
        <v>111</v>
      </c>
      <c r="M21" s="30" t="s">
        <v>35</v>
      </c>
    </row>
    <row r="22" spans="2:13" s="2" customFormat="1" x14ac:dyDescent="0.25">
      <c r="B22" s="29" t="s">
        <v>26</v>
      </c>
      <c r="C22" s="3" t="s">
        <v>77</v>
      </c>
      <c r="D22" s="3" t="s">
        <v>78</v>
      </c>
      <c r="E22" s="6" t="s">
        <v>28</v>
      </c>
      <c r="F22" s="12">
        <v>28</v>
      </c>
      <c r="G22" s="13">
        <v>6</v>
      </c>
      <c r="H22" s="6"/>
      <c r="I22" s="12"/>
      <c r="J22" s="6">
        <v>28</v>
      </c>
      <c r="K22" s="6"/>
      <c r="L22" s="20" t="s">
        <v>104</v>
      </c>
      <c r="M22" s="30" t="s">
        <v>14</v>
      </c>
    </row>
    <row r="23" spans="2:13" s="2" customFormat="1" x14ac:dyDescent="0.25">
      <c r="B23" s="29" t="s">
        <v>29</v>
      </c>
      <c r="C23" s="3" t="s">
        <v>81</v>
      </c>
      <c r="D23" s="3" t="s">
        <v>82</v>
      </c>
      <c r="E23" s="6" t="s">
        <v>28</v>
      </c>
      <c r="F23" s="12">
        <v>16</v>
      </c>
      <c r="G23" s="13">
        <v>4</v>
      </c>
      <c r="H23" s="6"/>
      <c r="I23" s="12"/>
      <c r="J23" s="6">
        <v>16</v>
      </c>
      <c r="K23" s="6"/>
      <c r="L23" s="20" t="s">
        <v>111</v>
      </c>
      <c r="M23" s="30" t="s">
        <v>35</v>
      </c>
    </row>
    <row r="24" spans="2:13" s="2" customFormat="1" x14ac:dyDescent="0.25">
      <c r="B24" s="29" t="s">
        <v>70</v>
      </c>
      <c r="C24" s="3" t="s">
        <v>85</v>
      </c>
      <c r="D24" s="3" t="s">
        <v>86</v>
      </c>
      <c r="E24" s="6" t="s">
        <v>28</v>
      </c>
      <c r="F24" s="12">
        <v>28</v>
      </c>
      <c r="G24" s="13">
        <v>6</v>
      </c>
      <c r="H24" s="6"/>
      <c r="I24" s="12"/>
      <c r="J24" s="6">
        <v>28</v>
      </c>
      <c r="K24" s="6"/>
      <c r="L24" s="20" t="s">
        <v>99</v>
      </c>
      <c r="M24" s="30" t="s">
        <v>35</v>
      </c>
    </row>
    <row r="25" spans="2:13" s="2" customFormat="1" x14ac:dyDescent="0.25">
      <c r="B25" s="29" t="s">
        <v>71</v>
      </c>
      <c r="C25" s="3" t="s">
        <v>79</v>
      </c>
      <c r="D25" s="3" t="s">
        <v>80</v>
      </c>
      <c r="E25" s="6" t="s">
        <v>28</v>
      </c>
      <c r="F25" s="12">
        <v>16</v>
      </c>
      <c r="G25" s="13">
        <v>4</v>
      </c>
      <c r="H25" s="6"/>
      <c r="I25" s="12"/>
      <c r="J25" s="6"/>
      <c r="K25" s="6">
        <v>16</v>
      </c>
      <c r="L25" s="20" t="s">
        <v>135</v>
      </c>
      <c r="M25" s="30" t="s">
        <v>136</v>
      </c>
    </row>
    <row r="26" spans="2:13" s="2" customFormat="1" x14ac:dyDescent="0.25">
      <c r="B26" s="29" t="s">
        <v>72</v>
      </c>
      <c r="C26" s="3" t="s">
        <v>89</v>
      </c>
      <c r="D26" s="3" t="s">
        <v>90</v>
      </c>
      <c r="E26" s="6" t="s">
        <v>114</v>
      </c>
      <c r="F26" s="12">
        <v>40</v>
      </c>
      <c r="G26" s="13">
        <v>10</v>
      </c>
      <c r="H26" s="6"/>
      <c r="I26" s="12"/>
      <c r="J26" s="6"/>
      <c r="K26" s="6">
        <v>40</v>
      </c>
      <c r="L26" s="20" t="s">
        <v>100</v>
      </c>
      <c r="M26" s="30" t="s">
        <v>35</v>
      </c>
    </row>
    <row r="27" spans="2:13" s="2" customFormat="1" x14ac:dyDescent="0.25">
      <c r="B27" s="29" t="s">
        <v>73</v>
      </c>
      <c r="C27" s="3" t="s">
        <v>91</v>
      </c>
      <c r="D27" s="3" t="s">
        <v>92</v>
      </c>
      <c r="E27" s="6" t="s">
        <v>28</v>
      </c>
      <c r="F27" s="12">
        <v>40</v>
      </c>
      <c r="G27" s="13">
        <v>10</v>
      </c>
      <c r="H27" s="6"/>
      <c r="I27" s="12"/>
      <c r="J27" s="6"/>
      <c r="K27" s="6">
        <v>40</v>
      </c>
      <c r="L27" s="20" t="s">
        <v>111</v>
      </c>
      <c r="M27" s="30" t="s">
        <v>35</v>
      </c>
    </row>
    <row r="28" spans="2:13" ht="29.25" customHeight="1" x14ac:dyDescent="0.25">
      <c r="B28" s="32" t="s">
        <v>96</v>
      </c>
      <c r="C28" s="33"/>
      <c r="D28" s="34"/>
      <c r="E28" s="8"/>
      <c r="F28" s="7">
        <v>32</v>
      </c>
      <c r="G28" s="7">
        <v>8</v>
      </c>
      <c r="H28" s="7"/>
      <c r="I28" s="7"/>
      <c r="J28" s="7">
        <v>16</v>
      </c>
      <c r="K28" s="7">
        <v>16</v>
      </c>
      <c r="L28" s="10"/>
      <c r="M28" s="28"/>
    </row>
    <row r="29" spans="2:13" x14ac:dyDescent="0.25">
      <c r="B29" s="29" t="s">
        <v>9</v>
      </c>
      <c r="C29" s="3" t="s">
        <v>83</v>
      </c>
      <c r="D29" s="3" t="s">
        <v>84</v>
      </c>
      <c r="E29" s="6" t="s">
        <v>28</v>
      </c>
      <c r="F29" s="6">
        <v>16</v>
      </c>
      <c r="G29" s="13">
        <v>4</v>
      </c>
      <c r="H29" s="6"/>
      <c r="I29" s="9"/>
      <c r="J29" s="12">
        <v>16</v>
      </c>
      <c r="K29" s="9"/>
      <c r="L29" s="20" t="s">
        <v>112</v>
      </c>
      <c r="M29" s="30" t="s">
        <v>113</v>
      </c>
    </row>
    <row r="30" spans="2:13" x14ac:dyDescent="0.25">
      <c r="B30" s="29" t="s">
        <v>10</v>
      </c>
      <c r="C30" s="14" t="s">
        <v>95</v>
      </c>
      <c r="D30" s="14" t="s">
        <v>24</v>
      </c>
      <c r="E30" s="6" t="s">
        <v>28</v>
      </c>
      <c r="F30" s="6">
        <v>16</v>
      </c>
      <c r="G30" s="15">
        <v>3</v>
      </c>
      <c r="H30" s="6"/>
      <c r="I30" s="9"/>
      <c r="J30" s="9">
        <v>16</v>
      </c>
      <c r="K30" s="9"/>
      <c r="L30" s="5" t="s">
        <v>104</v>
      </c>
      <c r="M30" s="30" t="s">
        <v>31</v>
      </c>
    </row>
    <row r="31" spans="2:13" x14ac:dyDescent="0.25">
      <c r="B31" s="29" t="s">
        <v>11</v>
      </c>
      <c r="C31" s="3" t="s">
        <v>87</v>
      </c>
      <c r="D31" s="3" t="s">
        <v>88</v>
      </c>
      <c r="E31" s="6" t="s">
        <v>28</v>
      </c>
      <c r="F31" s="6">
        <v>16</v>
      </c>
      <c r="G31" s="13">
        <v>4</v>
      </c>
      <c r="H31" s="6"/>
      <c r="I31" s="9"/>
      <c r="J31" s="12"/>
      <c r="K31" s="12">
        <v>16</v>
      </c>
      <c r="L31" s="5" t="s">
        <v>105</v>
      </c>
      <c r="M31" s="30" t="s">
        <v>32</v>
      </c>
    </row>
    <row r="32" spans="2:13" x14ac:dyDescent="0.25">
      <c r="B32" s="29" t="s">
        <v>12</v>
      </c>
      <c r="C32" s="14" t="s">
        <v>93</v>
      </c>
      <c r="D32" s="4" t="s">
        <v>94</v>
      </c>
      <c r="E32" s="6" t="s">
        <v>28</v>
      </c>
      <c r="F32" s="6">
        <v>16</v>
      </c>
      <c r="G32" s="15">
        <v>4</v>
      </c>
      <c r="H32" s="6"/>
      <c r="I32" s="9"/>
      <c r="J32" s="9"/>
      <c r="K32" s="9">
        <v>16</v>
      </c>
      <c r="L32" s="5" t="s">
        <v>97</v>
      </c>
      <c r="M32" s="30" t="s">
        <v>14</v>
      </c>
    </row>
    <row r="33" spans="2:13" ht="18.75" customHeight="1" thickBot="1" x14ac:dyDescent="0.3">
      <c r="B33" s="35" t="s">
        <v>106</v>
      </c>
      <c r="C33" s="36"/>
      <c r="D33" s="36"/>
      <c r="E33" s="21"/>
      <c r="F33" s="18">
        <f>SUM(F28+F6)</f>
        <v>504</v>
      </c>
      <c r="G33" s="19">
        <v>120</v>
      </c>
      <c r="H33" s="37"/>
      <c r="I33" s="38"/>
      <c r="J33" s="38"/>
      <c r="K33" s="38"/>
      <c r="L33" s="38"/>
      <c r="M33" s="39"/>
    </row>
  </sheetData>
  <mergeCells count="15">
    <mergeCell ref="B2:M2"/>
    <mergeCell ref="B3:M3"/>
    <mergeCell ref="B4:B5"/>
    <mergeCell ref="C4:C5"/>
    <mergeCell ref="D4:D5"/>
    <mergeCell ref="E4:E5"/>
    <mergeCell ref="F4:F5"/>
    <mergeCell ref="G4:G5"/>
    <mergeCell ref="L4:L5"/>
    <mergeCell ref="M4:M5"/>
    <mergeCell ref="B6:D6"/>
    <mergeCell ref="B28:D28"/>
    <mergeCell ref="B33:D33"/>
    <mergeCell ref="H33:M33"/>
    <mergeCell ref="H4:K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1"/>
  <sheetViews>
    <sheetView workbookViewId="0"/>
  </sheetViews>
  <sheetFormatPr defaultRowHeight="15" x14ac:dyDescent="0.25"/>
  <cols>
    <col min="2" max="2" width="118.7109375" customWidth="1"/>
  </cols>
  <sheetData>
    <row r="2" spans="2:2" x14ac:dyDescent="0.25">
      <c r="B2" s="26" t="s">
        <v>115</v>
      </c>
    </row>
    <row r="3" spans="2:2" x14ac:dyDescent="0.25">
      <c r="B3" s="23" t="s">
        <v>116</v>
      </c>
    </row>
    <row r="4" spans="2:2" x14ac:dyDescent="0.25">
      <c r="B4" s="24" t="s">
        <v>117</v>
      </c>
    </row>
    <row r="5" spans="2:2" x14ac:dyDescent="0.25">
      <c r="B5" s="24" t="s">
        <v>118</v>
      </c>
    </row>
    <row r="6" spans="2:2" x14ac:dyDescent="0.25">
      <c r="B6" s="24" t="s">
        <v>119</v>
      </c>
    </row>
    <row r="7" spans="2:2" x14ac:dyDescent="0.25">
      <c r="B7" s="24" t="s">
        <v>120</v>
      </c>
    </row>
    <row r="8" spans="2:2" x14ac:dyDescent="0.25">
      <c r="B8" s="24" t="s">
        <v>134</v>
      </c>
    </row>
    <row r="9" spans="2:2" x14ac:dyDescent="0.25">
      <c r="B9" s="24" t="s">
        <v>121</v>
      </c>
    </row>
    <row r="10" spans="2:2" x14ac:dyDescent="0.25">
      <c r="B10" s="24" t="s">
        <v>122</v>
      </c>
    </row>
    <row r="11" spans="2:2" x14ac:dyDescent="0.25">
      <c r="B11" s="24" t="s">
        <v>123</v>
      </c>
    </row>
    <row r="12" spans="2:2" x14ac:dyDescent="0.25">
      <c r="B12" s="24" t="s">
        <v>124</v>
      </c>
    </row>
    <row r="13" spans="2:2" x14ac:dyDescent="0.25">
      <c r="B13" s="23" t="s">
        <v>125</v>
      </c>
    </row>
    <row r="14" spans="2:2" x14ac:dyDescent="0.25">
      <c r="B14" s="24" t="s">
        <v>126</v>
      </c>
    </row>
    <row r="15" spans="2:2" x14ac:dyDescent="0.25">
      <c r="B15" s="24" t="s">
        <v>127</v>
      </c>
    </row>
    <row r="16" spans="2:2" x14ac:dyDescent="0.25">
      <c r="B16" s="24" t="s">
        <v>128</v>
      </c>
    </row>
    <row r="17" spans="2:2" x14ac:dyDescent="0.25">
      <c r="B17" s="24" t="s">
        <v>129</v>
      </c>
    </row>
    <row r="18" spans="2:2" x14ac:dyDescent="0.25">
      <c r="B18" s="25" t="s">
        <v>130</v>
      </c>
    </row>
    <row r="19" spans="2:2" x14ac:dyDescent="0.25">
      <c r="B19" s="24" t="s">
        <v>131</v>
      </c>
    </row>
    <row r="20" spans="2:2" x14ac:dyDescent="0.25">
      <c r="B20" s="24" t="s">
        <v>132</v>
      </c>
    </row>
    <row r="21" spans="2:2" x14ac:dyDescent="0.25">
      <c r="B21" s="27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Mintatanterv</vt:lpstr>
      <vt:lpstr>Információ</vt:lpstr>
      <vt:lpstr>Mintatanterv!_ftnref1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Pusztai Péter</cp:lastModifiedBy>
  <cp:lastPrinted>2018-05-18T06:37:12Z</cp:lastPrinted>
  <dcterms:created xsi:type="dcterms:W3CDTF">2014-06-05T12:29:07Z</dcterms:created>
  <dcterms:modified xsi:type="dcterms:W3CDTF">2019-10-01T13:13:21Z</dcterms:modified>
</cp:coreProperties>
</file>