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/>
  </bookViews>
  <sheets>
    <sheet name="Operatív tanterv" sheetId="2" r:id="rId1"/>
    <sheet name="Információk" sheetId="3" r:id="rId2"/>
  </sheets>
  <calcPr calcId="162913" concurrentCalc="0"/>
</workbook>
</file>

<file path=xl/calcChain.xml><?xml version="1.0" encoding="utf-8"?>
<calcChain xmlns="http://schemas.openxmlformats.org/spreadsheetml/2006/main">
  <c r="F35" i="2" l="1"/>
  <c r="F34" i="2"/>
</calcChain>
</file>

<file path=xl/sharedStrings.xml><?xml version="1.0" encoding="utf-8"?>
<sst xmlns="http://schemas.openxmlformats.org/spreadsheetml/2006/main" count="192" uniqueCount="144">
  <si>
    <t>Sorsz.</t>
  </si>
  <si>
    <t>Tantárgyak</t>
  </si>
  <si>
    <t>Félévek</t>
  </si>
  <si>
    <t>I.</t>
  </si>
  <si>
    <t>II.</t>
  </si>
  <si>
    <t>III.</t>
  </si>
  <si>
    <t>IV.</t>
  </si>
  <si>
    <t>óra/v.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</si>
  <si>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</si>
  <si>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</si>
  <si>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</si>
  <si>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</si>
  <si>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</si>
  <si>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</si>
  <si>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</si>
  <si>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</si>
  <si>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</si>
  <si>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</si>
  <si>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</si>
  <si>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</si>
  <si>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</si>
  <si>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</si>
  <si>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</si>
  <si>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</si>
  <si>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</si>
  <si>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</si>
  <si>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Vállalatgazdaságtan</t>
  </si>
  <si>
    <t>Marketingstratégia</t>
  </si>
  <si>
    <t>Szervezetirányítás</t>
  </si>
  <si>
    <t>Vezetői gazdaságtan</t>
  </si>
  <si>
    <t>Döntésmódszertan</t>
  </si>
  <si>
    <t>Vállalkozás-innováció</t>
  </si>
  <si>
    <t>Tárgyalástechnika</t>
  </si>
  <si>
    <t>Csoportos alkotástechnikai módszerek</t>
  </si>
  <si>
    <t>Szerződésjog</t>
  </si>
  <si>
    <t>Vezetői magatartás</t>
  </si>
  <si>
    <t>Projektfinanszírozás</t>
  </si>
  <si>
    <t>Szakszeminárium egyéni foglalkozással</t>
  </si>
  <si>
    <t>Óraszám összesen</t>
  </si>
  <si>
    <t>Kollokviumok száma</t>
  </si>
  <si>
    <t>Szigorlatok száma</t>
  </si>
  <si>
    <t>-</t>
  </si>
  <si>
    <t>Összes 
óra</t>
  </si>
  <si>
    <t>* A választható szaktárgyakat a harmadik félév végén a hallgatók érdeklődési körére figyelemmel hirdetjük meg!</t>
  </si>
  <si>
    <t>2VL60LAK19S</t>
  </si>
  <si>
    <t>2MA41LAK02S</t>
  </si>
  <si>
    <t>2VE81LAK37S</t>
  </si>
  <si>
    <t>2SP72LAK01S</t>
  </si>
  <si>
    <t>Egyedi projektek vezetése 1.</t>
  </si>
  <si>
    <t>Egyedi projektek vezetése 2.</t>
  </si>
  <si>
    <t>2SP72LAK02S</t>
  </si>
  <si>
    <t>2BE52LAK05S</t>
  </si>
  <si>
    <t>2VL60LAK20S</t>
  </si>
  <si>
    <t>2SP72LAK04S</t>
  </si>
  <si>
    <t>2SP72LAK03S</t>
  </si>
  <si>
    <t>2SP72LAK05S</t>
  </si>
  <si>
    <t>2SP72LAK06S</t>
  </si>
  <si>
    <t>2JO11LAK03S</t>
  </si>
  <si>
    <t>2ME43LAK01S</t>
  </si>
  <si>
    <t>2SP72LAK08S</t>
  </si>
  <si>
    <t>2SP72LAK07S</t>
  </si>
  <si>
    <t>2SP72LAK12S</t>
  </si>
  <si>
    <t>Ingatlanfejlesztési projekt</t>
  </si>
  <si>
    <t>Kredit</t>
  </si>
  <si>
    <t>Kötelező tantárgyak</t>
  </si>
  <si>
    <t>19.</t>
  </si>
  <si>
    <t>20.</t>
  </si>
  <si>
    <t>21.</t>
  </si>
  <si>
    <t>22.</t>
  </si>
  <si>
    <t>23.</t>
  </si>
  <si>
    <t>24.</t>
  </si>
  <si>
    <t>2SP72LAK11S</t>
  </si>
  <si>
    <t>2SP72LAK10S</t>
  </si>
  <si>
    <t>2SP72LAK15S</t>
  </si>
  <si>
    <t>Összevont szigorlat - Projektvezetés</t>
  </si>
  <si>
    <t>Összevont szigorlat - Szervezeti stratégia és PPM</t>
  </si>
  <si>
    <t>sz</t>
  </si>
  <si>
    <t>K</t>
  </si>
  <si>
    <t>GY</t>
  </si>
  <si>
    <t>SZ</t>
  </si>
  <si>
    <t>A</t>
  </si>
  <si>
    <t>Tárgyfelelős</t>
  </si>
  <si>
    <t>Fekete István</t>
  </si>
  <si>
    <t>Bodzási Balázs</t>
  </si>
  <si>
    <t>Gyulavári Tamás</t>
  </si>
  <si>
    <t>Fazakas Gergely</t>
  </si>
  <si>
    <t>Zoltayné Paprika Zita</t>
  </si>
  <si>
    <t>Hoffer Ilona</t>
  </si>
  <si>
    <t>Csendes István</t>
  </si>
  <si>
    <t>2VP73LAK01S</t>
  </si>
  <si>
    <t>Tanszék</t>
  </si>
  <si>
    <t>Üzleti Gazdaságtan</t>
  </si>
  <si>
    <t>Stratégia és Projektvezetés</t>
  </si>
  <si>
    <t>Marketing</t>
  </si>
  <si>
    <t xml:space="preserve">Pénzügyi Számvitel </t>
  </si>
  <si>
    <t>Döntéselmélet</t>
  </si>
  <si>
    <t xml:space="preserve">Marketingkutatás és Fogyasztói Magatartás </t>
  </si>
  <si>
    <t>Gazdasági Jogi</t>
  </si>
  <si>
    <t>Tárgykód</t>
  </si>
  <si>
    <r>
      <t>Szervezeti stratégia</t>
    </r>
    <r>
      <rPr>
        <vertAlign val="superscript"/>
        <sz val="10"/>
        <rFont val="Arial Narrow"/>
        <family val="2"/>
        <charset val="238"/>
      </rPr>
      <t>1</t>
    </r>
  </si>
  <si>
    <r>
      <t>Szervezeti projektvezetés</t>
    </r>
    <r>
      <rPr>
        <vertAlign val="superscript"/>
        <sz val="10"/>
        <rFont val="Arial Narrow"/>
        <family val="2"/>
        <charset val="238"/>
      </rPr>
      <t>2</t>
    </r>
  </si>
  <si>
    <r>
      <rPr>
        <b/>
        <sz val="10"/>
        <rFont val="Arial Narrow"/>
        <family val="2"/>
        <charset val="238"/>
      </rPr>
      <t xml:space="preserve">Választható tantárgyak </t>
    </r>
    <r>
      <rPr>
        <sz val="10"/>
        <rFont val="Arial Narrow"/>
        <family val="2"/>
        <charset val="238"/>
      </rPr>
      <t>/egy tárgy teljesítése kötelező</t>
    </r>
  </si>
  <si>
    <r>
      <t xml:space="preserve">1 </t>
    </r>
    <r>
      <rPr>
        <sz val="10"/>
        <rFont val="Arial Narrow"/>
        <family val="2"/>
        <charset val="238"/>
      </rPr>
      <t>Szervezeti stratégia és Projektportfólió-menedzsment összevont szigorlat</t>
    </r>
  </si>
  <si>
    <r>
      <t xml:space="preserve">2 </t>
    </r>
    <r>
      <rPr>
        <sz val="10"/>
        <rFont val="Arial Narrow"/>
        <family val="2"/>
        <charset val="238"/>
      </rPr>
      <t>Egyedi projektek vezetése és Szervezeti projektvezetés összevont szigorlat</t>
    </r>
  </si>
  <si>
    <t>Köv.típ.</t>
  </si>
  <si>
    <t>V</t>
  </si>
  <si>
    <r>
      <t>Projekt portfolió - menedzsment</t>
    </r>
    <r>
      <rPr>
        <vertAlign val="superscript"/>
        <sz val="10"/>
        <rFont val="Arial Narrow"/>
        <family val="2"/>
        <charset val="238"/>
      </rPr>
      <t>1</t>
    </r>
  </si>
  <si>
    <t>Komplex vizsga_Abszolutórium_Záróvizsga_Oklevél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</si>
  <si>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</si>
  <si>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</si>
  <si>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</si>
  <si>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bíráló/bírálók által történő elfogadása megtörtént.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</si>
  <si>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</si>
  <si>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</si>
  <si>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</si>
  <si>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bírálat/ok-ra  kapott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</si>
  <si>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</si>
  <si>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</si>
  <si>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</si>
  <si>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</si>
  <si>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</si>
  <si>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Az oklevél minősítése az alábbi tételek súlyozott átlagából adódik:</t>
  </si>
  <si>
    <t>· a szigorlattal záruló tárgyak jegyeinek átlaga,</t>
  </si>
  <si>
    <t>· a záróvizsgára kapott érdemjegy (a bírálat/ok-ra  kapott érdemjegy és a szóbeli védésre kapott érdemjegy számtani átlaga) kétszeres súllyal,</t>
  </si>
  <si>
    <t xml:space="preserve">Felhívjuk a figyelmüket, hogy tantervi változások lehetségesek!                            </t>
  </si>
  <si>
    <t>Pályázatkészítés és értékelés</t>
  </si>
  <si>
    <t>Nagy Sándor Gyula</t>
  </si>
  <si>
    <t>komplex vizsgán ad számot a specializációval kapcsolatos ismereteiről, valamint</t>
  </si>
  <si>
    <t>Szabó Lajos</t>
  </si>
  <si>
    <t>Deutsch Nikolett</t>
  </si>
  <si>
    <t>Projektvezetési szoftverek I.</t>
  </si>
  <si>
    <t>2SP72LAK18S</t>
  </si>
  <si>
    <t>Projektvezetési szoftverek II.</t>
  </si>
  <si>
    <t>2VG32LAV01S</t>
  </si>
  <si>
    <t>2SP72LAV01S</t>
  </si>
  <si>
    <t>Jelen Tibor</t>
  </si>
  <si>
    <t>Világgazdasági Intézet</t>
  </si>
  <si>
    <t>Vezetés és Szervezés</t>
  </si>
  <si>
    <t>Mitev Ariel</t>
  </si>
  <si>
    <t>Stratégiai technológia menedzsment</t>
  </si>
  <si>
    <t>Csedő Zoltán</t>
  </si>
  <si>
    <t>2SP72LAK22S</t>
  </si>
  <si>
    <t>András Krisztina</t>
  </si>
  <si>
    <t>PROJEKTMENEDZSMENT POSZTGRADUÁLIS SZAK - 2019/20/1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</si>
</sst>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0"/>
      <name val="Arial"/>
      <family val="2"/>
    </font>
    <font>
      <b/>
      <sz val="1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/>
    <xf numFmtId="0" fontId="3" fillId="0" borderId="0" xfId="0" applyFont="1" applyAlignment="1"/>
    <xf numFmtId="0" fontId="3" fillId="0" borderId="2" xfId="0" applyFont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6" fillId="2" borderId="0" xfId="1" applyFont="1" applyFill="1" applyBorder="1"/>
    <xf numFmtId="0" fontId="0" fillId="0" borderId="0" xfId="0" applyAlignment="1"/>
    <xf numFmtId="0" fontId="2" fillId="2" borderId="0" xfId="1" applyFont="1" applyFill="1" applyBorder="1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6" fillId="3" borderId="0" xfId="1" applyFont="1" applyFill="1" applyBorder="1" applyAlignment="1"/>
    <xf numFmtId="0" fontId="0" fillId="0" borderId="0" xfId="0" applyBorder="1" applyAlignment="1"/>
    <xf numFmtId="0" fontId="6" fillId="0" borderId="14" xfId="1" applyFont="1" applyFill="1" applyBorder="1" applyAlignment="1"/>
    <xf numFmtId="0" fontId="0" fillId="0" borderId="0" xfId="0" applyFill="1" applyAlignment="1"/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zoomScale="115" zoomScaleNormal="115" workbookViewId="0">
      <selection activeCell="B2" sqref="B2:M3"/>
    </sheetView>
  </sheetViews>
  <sheetFormatPr defaultRowHeight="12.75" x14ac:dyDescent="0.2"/>
  <cols>
    <col min="1" max="1" width="3.42578125" customWidth="1"/>
    <col min="2" max="2" width="6.140625" customWidth="1"/>
    <col min="3" max="3" width="11.7109375" customWidth="1"/>
    <col min="4" max="4" width="29" customWidth="1"/>
    <col min="5" max="5" width="6.85546875" bestFit="1" customWidth="1"/>
    <col min="6" max="6" width="6.28515625" bestFit="1" customWidth="1"/>
    <col min="7" max="7" width="5.5703125" bestFit="1" customWidth="1"/>
    <col min="8" max="11" width="5.140625" bestFit="1" customWidth="1"/>
    <col min="12" max="12" width="22.140625" customWidth="1"/>
    <col min="13" max="13" width="30.85546875" customWidth="1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A2" s="1"/>
      <c r="B2" s="31" t="s">
        <v>143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1:13" x14ac:dyDescent="0.2">
      <c r="A3" s="1"/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1:13" x14ac:dyDescent="0.2">
      <c r="A4" s="1"/>
      <c r="B4" s="28" t="s">
        <v>0</v>
      </c>
      <c r="C4" s="37" t="s">
        <v>98</v>
      </c>
      <c r="D4" s="28" t="s">
        <v>1</v>
      </c>
      <c r="E4" s="50" t="s">
        <v>104</v>
      </c>
      <c r="F4" s="53" t="s">
        <v>42</v>
      </c>
      <c r="G4" s="54" t="s">
        <v>63</v>
      </c>
      <c r="H4" s="28" t="s">
        <v>2</v>
      </c>
      <c r="I4" s="28"/>
      <c r="J4" s="28"/>
      <c r="K4" s="28"/>
      <c r="L4" s="37" t="s">
        <v>81</v>
      </c>
      <c r="M4" s="37" t="s">
        <v>90</v>
      </c>
    </row>
    <row r="5" spans="1:13" x14ac:dyDescent="0.2">
      <c r="A5" s="1"/>
      <c r="B5" s="28"/>
      <c r="C5" s="48"/>
      <c r="D5" s="28"/>
      <c r="E5" s="51"/>
      <c r="F5" s="28"/>
      <c r="G5" s="55"/>
      <c r="H5" s="25" t="s">
        <v>3</v>
      </c>
      <c r="I5" s="25" t="s">
        <v>4</v>
      </c>
      <c r="J5" s="25" t="s">
        <v>5</v>
      </c>
      <c r="K5" s="25" t="s">
        <v>6</v>
      </c>
      <c r="L5" s="38"/>
      <c r="M5" s="38"/>
    </row>
    <row r="6" spans="1:13" x14ac:dyDescent="0.2">
      <c r="A6" s="1"/>
      <c r="B6" s="28"/>
      <c r="C6" s="49"/>
      <c r="D6" s="28"/>
      <c r="E6" s="52"/>
      <c r="F6" s="28"/>
      <c r="G6" s="56"/>
      <c r="H6" s="25" t="s">
        <v>7</v>
      </c>
      <c r="I6" s="25" t="s">
        <v>7</v>
      </c>
      <c r="J6" s="25" t="s">
        <v>7</v>
      </c>
      <c r="K6" s="25" t="s">
        <v>7</v>
      </c>
      <c r="L6" s="39"/>
      <c r="M6" s="39"/>
    </row>
    <row r="7" spans="1:13" x14ac:dyDescent="0.2">
      <c r="A7" s="1"/>
      <c r="B7" s="40" t="s">
        <v>64</v>
      </c>
      <c r="C7" s="41"/>
      <c r="D7" s="42"/>
      <c r="E7" s="3"/>
      <c r="F7" s="5"/>
      <c r="G7" s="5"/>
      <c r="H7" s="5"/>
      <c r="I7" s="5"/>
      <c r="J7" s="5"/>
      <c r="K7" s="5"/>
      <c r="L7" s="14"/>
      <c r="M7" s="14"/>
    </row>
    <row r="8" spans="1:13" s="27" customFormat="1" ht="15" customHeight="1" x14ac:dyDescent="0.2">
      <c r="A8" s="26"/>
      <c r="B8" s="6" t="s">
        <v>8</v>
      </c>
      <c r="C8" s="21" t="s">
        <v>44</v>
      </c>
      <c r="D8" s="13" t="s">
        <v>26</v>
      </c>
      <c r="E8" s="6" t="s">
        <v>105</v>
      </c>
      <c r="F8" s="6">
        <v>30</v>
      </c>
      <c r="G8" s="5">
        <v>5</v>
      </c>
      <c r="H8" s="6">
        <v>30</v>
      </c>
      <c r="I8" s="6"/>
      <c r="J8" s="6"/>
      <c r="K8" s="6"/>
      <c r="L8" s="15" t="s">
        <v>142</v>
      </c>
      <c r="M8" s="15" t="s">
        <v>91</v>
      </c>
    </row>
    <row r="9" spans="1:13" s="27" customFormat="1" ht="15" customHeight="1" x14ac:dyDescent="0.2">
      <c r="A9" s="26"/>
      <c r="B9" s="6" t="s">
        <v>9</v>
      </c>
      <c r="C9" s="21" t="s">
        <v>47</v>
      </c>
      <c r="D9" s="13" t="s">
        <v>99</v>
      </c>
      <c r="E9" s="6" t="s">
        <v>105</v>
      </c>
      <c r="F9" s="6">
        <v>30</v>
      </c>
      <c r="G9" s="5">
        <v>5</v>
      </c>
      <c r="H9" s="6">
        <v>30</v>
      </c>
      <c r="I9" s="6"/>
      <c r="J9" s="6"/>
      <c r="K9" s="6"/>
      <c r="L9" s="15" t="s">
        <v>129</v>
      </c>
      <c r="M9" s="15" t="s">
        <v>92</v>
      </c>
    </row>
    <row r="10" spans="1:13" s="27" customFormat="1" ht="15" customHeight="1" x14ac:dyDescent="0.2">
      <c r="A10" s="26"/>
      <c r="B10" s="6" t="s">
        <v>10</v>
      </c>
      <c r="C10" s="21" t="s">
        <v>45</v>
      </c>
      <c r="D10" s="13" t="s">
        <v>27</v>
      </c>
      <c r="E10" s="6" t="s">
        <v>105</v>
      </c>
      <c r="F10" s="6">
        <v>30</v>
      </c>
      <c r="G10" s="5">
        <v>5</v>
      </c>
      <c r="H10" s="6">
        <v>30</v>
      </c>
      <c r="I10" s="6"/>
      <c r="J10" s="6"/>
      <c r="K10" s="6"/>
      <c r="L10" s="15" t="s">
        <v>84</v>
      </c>
      <c r="M10" s="15" t="s">
        <v>93</v>
      </c>
    </row>
    <row r="11" spans="1:13" s="27" customFormat="1" ht="15" customHeight="1" x14ac:dyDescent="0.2">
      <c r="A11" s="26"/>
      <c r="B11" s="6" t="s">
        <v>11</v>
      </c>
      <c r="C11" s="21" t="s">
        <v>46</v>
      </c>
      <c r="D11" s="13" t="s">
        <v>28</v>
      </c>
      <c r="E11" s="6" t="s">
        <v>105</v>
      </c>
      <c r="F11" s="6">
        <v>30</v>
      </c>
      <c r="G11" s="5">
        <v>5</v>
      </c>
      <c r="H11" s="6">
        <v>30</v>
      </c>
      <c r="I11" s="6"/>
      <c r="J11" s="6"/>
      <c r="K11" s="6"/>
      <c r="L11" s="24" t="s">
        <v>140</v>
      </c>
      <c r="M11" s="24" t="s">
        <v>137</v>
      </c>
    </row>
    <row r="12" spans="1:13" s="27" customFormat="1" ht="15" customHeight="1" x14ac:dyDescent="0.2">
      <c r="A12" s="26"/>
      <c r="B12" s="6" t="s">
        <v>12</v>
      </c>
      <c r="C12" s="21" t="s">
        <v>50</v>
      </c>
      <c r="D12" s="13" t="s">
        <v>48</v>
      </c>
      <c r="E12" s="6" t="s">
        <v>105</v>
      </c>
      <c r="F12" s="6">
        <v>30</v>
      </c>
      <c r="G12" s="5">
        <v>5</v>
      </c>
      <c r="H12" s="6">
        <v>30</v>
      </c>
      <c r="I12" s="6"/>
      <c r="J12" s="6"/>
      <c r="K12" s="6"/>
      <c r="L12" s="15" t="s">
        <v>128</v>
      </c>
      <c r="M12" s="15" t="s">
        <v>92</v>
      </c>
    </row>
    <row r="13" spans="1:13" s="27" customFormat="1" ht="15" customHeight="1" x14ac:dyDescent="0.2">
      <c r="A13" s="26"/>
      <c r="B13" s="6" t="s">
        <v>13</v>
      </c>
      <c r="C13" s="21" t="s">
        <v>54</v>
      </c>
      <c r="D13" s="13" t="s">
        <v>49</v>
      </c>
      <c r="E13" s="6" t="s">
        <v>105</v>
      </c>
      <c r="F13" s="6">
        <v>30</v>
      </c>
      <c r="G13" s="5">
        <v>6</v>
      </c>
      <c r="H13" s="6"/>
      <c r="I13" s="6">
        <v>30</v>
      </c>
      <c r="J13" s="6"/>
      <c r="K13" s="6"/>
      <c r="L13" s="15" t="s">
        <v>128</v>
      </c>
      <c r="M13" s="15" t="s">
        <v>92</v>
      </c>
    </row>
    <row r="14" spans="1:13" s="27" customFormat="1" ht="15" customHeight="1" x14ac:dyDescent="0.2">
      <c r="A14" s="26"/>
      <c r="B14" s="6" t="s">
        <v>14</v>
      </c>
      <c r="C14" s="21" t="s">
        <v>51</v>
      </c>
      <c r="D14" s="13" t="s">
        <v>29</v>
      </c>
      <c r="E14" s="6" t="s">
        <v>105</v>
      </c>
      <c r="F14" s="6">
        <v>30</v>
      </c>
      <c r="G14" s="5">
        <v>5</v>
      </c>
      <c r="H14" s="6"/>
      <c r="I14" s="6">
        <v>30</v>
      </c>
      <c r="J14" s="6"/>
      <c r="K14" s="6"/>
      <c r="L14" s="15" t="s">
        <v>85</v>
      </c>
      <c r="M14" s="15" t="s">
        <v>94</v>
      </c>
    </row>
    <row r="15" spans="1:13" s="27" customFormat="1" ht="15" customHeight="1" x14ac:dyDescent="0.2">
      <c r="A15" s="26"/>
      <c r="B15" s="6" t="s">
        <v>15</v>
      </c>
      <c r="C15" s="21" t="s">
        <v>52</v>
      </c>
      <c r="D15" s="13" t="s">
        <v>30</v>
      </c>
      <c r="E15" s="6" t="s">
        <v>105</v>
      </c>
      <c r="F15" s="6">
        <v>30</v>
      </c>
      <c r="G15" s="5">
        <v>6</v>
      </c>
      <c r="H15" s="6"/>
      <c r="I15" s="6">
        <v>30</v>
      </c>
      <c r="J15" s="6"/>
      <c r="K15" s="6"/>
      <c r="L15" s="15" t="s">
        <v>86</v>
      </c>
      <c r="M15" s="15" t="s">
        <v>95</v>
      </c>
    </row>
    <row r="16" spans="1:13" s="27" customFormat="1" ht="15" customHeight="1" x14ac:dyDescent="0.2">
      <c r="A16" s="26"/>
      <c r="B16" s="6" t="s">
        <v>16</v>
      </c>
      <c r="C16" s="21" t="s">
        <v>53</v>
      </c>
      <c r="D16" s="13" t="s">
        <v>31</v>
      </c>
      <c r="E16" s="6" t="s">
        <v>105</v>
      </c>
      <c r="F16" s="6">
        <v>30</v>
      </c>
      <c r="G16" s="5">
        <v>5</v>
      </c>
      <c r="H16" s="6"/>
      <c r="I16" s="6">
        <v>30</v>
      </c>
      <c r="J16" s="6"/>
      <c r="K16" s="6"/>
      <c r="L16" s="15" t="s">
        <v>87</v>
      </c>
      <c r="M16" s="15" t="s">
        <v>92</v>
      </c>
    </row>
    <row r="17" spans="1:13" s="27" customFormat="1" ht="15" customHeight="1" x14ac:dyDescent="0.2">
      <c r="A17" s="26"/>
      <c r="B17" s="6" t="s">
        <v>17</v>
      </c>
      <c r="C17" s="21" t="s">
        <v>55</v>
      </c>
      <c r="D17" s="22" t="s">
        <v>106</v>
      </c>
      <c r="E17" s="23" t="s">
        <v>105</v>
      </c>
      <c r="F17" s="23">
        <v>30</v>
      </c>
      <c r="G17" s="5">
        <v>6</v>
      </c>
      <c r="H17" s="23"/>
      <c r="I17" s="23">
        <v>30</v>
      </c>
      <c r="J17" s="23"/>
      <c r="K17" s="23"/>
      <c r="L17" s="24" t="s">
        <v>88</v>
      </c>
      <c r="M17" s="15" t="s">
        <v>92</v>
      </c>
    </row>
    <row r="18" spans="1:13" s="27" customFormat="1" ht="15" customHeight="1" x14ac:dyDescent="0.2">
      <c r="A18" s="26"/>
      <c r="B18" s="6" t="s">
        <v>18</v>
      </c>
      <c r="C18" s="21" t="s">
        <v>58</v>
      </c>
      <c r="D18" s="13" t="s">
        <v>32</v>
      </c>
      <c r="E18" s="6" t="s">
        <v>78</v>
      </c>
      <c r="F18" s="6">
        <v>30</v>
      </c>
      <c r="G18" s="5">
        <v>5</v>
      </c>
      <c r="H18" s="6"/>
      <c r="I18" s="6"/>
      <c r="J18" s="6">
        <v>30</v>
      </c>
      <c r="K18" s="6"/>
      <c r="L18" s="24" t="s">
        <v>138</v>
      </c>
      <c r="M18" s="15" t="s">
        <v>96</v>
      </c>
    </row>
    <row r="19" spans="1:13" s="27" customFormat="1" ht="15" customHeight="1" x14ac:dyDescent="0.2">
      <c r="A19" s="26"/>
      <c r="B19" s="6" t="s">
        <v>19</v>
      </c>
      <c r="C19" s="21" t="s">
        <v>59</v>
      </c>
      <c r="D19" s="15" t="s">
        <v>33</v>
      </c>
      <c r="E19" s="6" t="s">
        <v>105</v>
      </c>
      <c r="F19" s="6">
        <v>30</v>
      </c>
      <c r="G19" s="5">
        <v>5</v>
      </c>
      <c r="H19" s="6"/>
      <c r="I19" s="6"/>
      <c r="J19" s="6">
        <v>30</v>
      </c>
      <c r="K19" s="6"/>
      <c r="L19" s="24" t="s">
        <v>135</v>
      </c>
      <c r="M19" s="15" t="s">
        <v>92</v>
      </c>
    </row>
    <row r="20" spans="1:13" s="27" customFormat="1" ht="15" customHeight="1" x14ac:dyDescent="0.2">
      <c r="A20" s="26"/>
      <c r="B20" s="6" t="s">
        <v>20</v>
      </c>
      <c r="C20" s="21" t="s">
        <v>57</v>
      </c>
      <c r="D20" s="13" t="s">
        <v>34</v>
      </c>
      <c r="E20" s="6" t="s">
        <v>105</v>
      </c>
      <c r="F20" s="6">
        <v>30</v>
      </c>
      <c r="G20" s="5">
        <v>5</v>
      </c>
      <c r="H20" s="6"/>
      <c r="I20" s="6"/>
      <c r="J20" s="6">
        <v>30</v>
      </c>
      <c r="K20" s="6"/>
      <c r="L20" s="15" t="s">
        <v>83</v>
      </c>
      <c r="M20" s="15" t="s">
        <v>97</v>
      </c>
    </row>
    <row r="21" spans="1:13" s="27" customFormat="1" ht="15" customHeight="1" x14ac:dyDescent="0.2">
      <c r="A21" s="26"/>
      <c r="B21" s="6" t="s">
        <v>21</v>
      </c>
      <c r="C21" s="21" t="s">
        <v>60</v>
      </c>
      <c r="D21" s="13" t="s">
        <v>130</v>
      </c>
      <c r="E21" s="6" t="s">
        <v>105</v>
      </c>
      <c r="F21" s="6">
        <v>30</v>
      </c>
      <c r="G21" s="5">
        <v>5</v>
      </c>
      <c r="H21" s="6"/>
      <c r="I21" s="6"/>
      <c r="J21" s="6">
        <v>30</v>
      </c>
      <c r="K21" s="6"/>
      <c r="L21" s="15" t="s">
        <v>82</v>
      </c>
      <c r="M21" s="15" t="s">
        <v>92</v>
      </c>
    </row>
    <row r="22" spans="1:13" s="27" customFormat="1" ht="15" customHeight="1" x14ac:dyDescent="0.2">
      <c r="A22" s="26"/>
      <c r="B22" s="6" t="s">
        <v>23</v>
      </c>
      <c r="C22" s="21" t="s">
        <v>56</v>
      </c>
      <c r="D22" s="13" t="s">
        <v>100</v>
      </c>
      <c r="E22" s="6" t="s">
        <v>105</v>
      </c>
      <c r="F22" s="6">
        <v>30</v>
      </c>
      <c r="G22" s="5">
        <v>5</v>
      </c>
      <c r="H22" s="6"/>
      <c r="I22" s="6"/>
      <c r="J22" s="6">
        <v>30</v>
      </c>
      <c r="K22" s="6"/>
      <c r="L22" s="15" t="s">
        <v>128</v>
      </c>
      <c r="M22" s="15" t="s">
        <v>92</v>
      </c>
    </row>
    <row r="23" spans="1:13" s="27" customFormat="1" ht="15" customHeight="1" x14ac:dyDescent="0.2">
      <c r="A23" s="26"/>
      <c r="B23" s="6" t="s">
        <v>22</v>
      </c>
      <c r="C23" s="21" t="s">
        <v>131</v>
      </c>
      <c r="D23" s="13" t="s">
        <v>132</v>
      </c>
      <c r="E23" s="6" t="s">
        <v>79</v>
      </c>
      <c r="F23" s="6">
        <v>30</v>
      </c>
      <c r="G23" s="5">
        <v>6</v>
      </c>
      <c r="H23" s="6"/>
      <c r="I23" s="6"/>
      <c r="J23" s="6"/>
      <c r="K23" s="6">
        <v>30</v>
      </c>
      <c r="L23" s="15" t="s">
        <v>82</v>
      </c>
      <c r="M23" s="15" t="s">
        <v>92</v>
      </c>
    </row>
    <row r="24" spans="1:13" s="27" customFormat="1" ht="15" customHeight="1" x14ac:dyDescent="0.2">
      <c r="A24" s="26"/>
      <c r="B24" s="6" t="s">
        <v>24</v>
      </c>
      <c r="C24" s="21" t="s">
        <v>61</v>
      </c>
      <c r="D24" s="13" t="s">
        <v>35</v>
      </c>
      <c r="E24" s="6" t="s">
        <v>78</v>
      </c>
      <c r="F24" s="6">
        <v>30</v>
      </c>
      <c r="G24" s="5">
        <v>6</v>
      </c>
      <c r="H24" s="6"/>
      <c r="I24" s="6"/>
      <c r="J24" s="6"/>
      <c r="K24" s="6">
        <v>30</v>
      </c>
      <c r="L24" s="24" t="s">
        <v>135</v>
      </c>
      <c r="M24" s="24" t="s">
        <v>92</v>
      </c>
    </row>
    <row r="25" spans="1:13" s="27" customFormat="1" ht="15" customHeight="1" x14ac:dyDescent="0.2">
      <c r="A25" s="26"/>
      <c r="B25" s="6" t="s">
        <v>25</v>
      </c>
      <c r="C25" s="21" t="s">
        <v>89</v>
      </c>
      <c r="D25" s="13" t="s">
        <v>36</v>
      </c>
      <c r="E25" s="6" t="s">
        <v>105</v>
      </c>
      <c r="F25" s="6">
        <v>30</v>
      </c>
      <c r="G25" s="5">
        <v>5</v>
      </c>
      <c r="H25" s="6"/>
      <c r="I25" s="6"/>
      <c r="J25" s="6"/>
      <c r="K25" s="6">
        <v>30</v>
      </c>
      <c r="L25" s="24" t="s">
        <v>85</v>
      </c>
      <c r="M25" s="24" t="s">
        <v>94</v>
      </c>
    </row>
    <row r="26" spans="1:13" x14ac:dyDescent="0.2">
      <c r="A26" s="1"/>
      <c r="B26" s="43" t="s">
        <v>101</v>
      </c>
      <c r="C26" s="44"/>
      <c r="D26" s="45"/>
      <c r="E26" s="3"/>
      <c r="F26" s="9"/>
      <c r="G26" s="5"/>
      <c r="H26" s="9"/>
      <c r="I26" s="9"/>
      <c r="J26" s="9"/>
      <c r="K26" s="9"/>
      <c r="L26" s="16"/>
      <c r="M26" s="16"/>
    </row>
    <row r="27" spans="1:13" s="27" customFormat="1" ht="15" customHeight="1" x14ac:dyDescent="0.2">
      <c r="A27" s="26"/>
      <c r="B27" s="6" t="s">
        <v>65</v>
      </c>
      <c r="C27" s="6" t="s">
        <v>141</v>
      </c>
      <c r="D27" s="13" t="s">
        <v>139</v>
      </c>
      <c r="E27" s="6" t="s">
        <v>77</v>
      </c>
      <c r="F27" s="6">
        <v>30</v>
      </c>
      <c r="G27" s="5">
        <v>5</v>
      </c>
      <c r="H27" s="6"/>
      <c r="I27" s="6"/>
      <c r="J27" s="6"/>
      <c r="K27" s="6">
        <v>30</v>
      </c>
      <c r="L27" s="15" t="s">
        <v>129</v>
      </c>
      <c r="M27" s="15" t="s">
        <v>92</v>
      </c>
    </row>
    <row r="28" spans="1:13" s="27" customFormat="1" ht="15" customHeight="1" x14ac:dyDescent="0.2">
      <c r="A28" s="26"/>
      <c r="B28" s="6" t="s">
        <v>66</v>
      </c>
      <c r="C28" s="6" t="s">
        <v>134</v>
      </c>
      <c r="D28" s="13" t="s">
        <v>62</v>
      </c>
      <c r="E28" s="6" t="s">
        <v>77</v>
      </c>
      <c r="F28" s="6">
        <v>30</v>
      </c>
      <c r="G28" s="5">
        <v>5</v>
      </c>
      <c r="H28" s="6"/>
      <c r="I28" s="6"/>
      <c r="J28" s="6"/>
      <c r="K28" s="6">
        <v>30</v>
      </c>
      <c r="L28" s="15" t="s">
        <v>135</v>
      </c>
      <c r="M28" s="15" t="s">
        <v>92</v>
      </c>
    </row>
    <row r="29" spans="1:13" s="27" customFormat="1" ht="15" customHeight="1" x14ac:dyDescent="0.2">
      <c r="A29" s="26"/>
      <c r="B29" s="6" t="s">
        <v>67</v>
      </c>
      <c r="C29" s="6" t="s">
        <v>133</v>
      </c>
      <c r="D29" s="13" t="s">
        <v>125</v>
      </c>
      <c r="E29" s="6" t="s">
        <v>77</v>
      </c>
      <c r="F29" s="6">
        <v>30</v>
      </c>
      <c r="G29" s="5">
        <v>5</v>
      </c>
      <c r="H29" s="6"/>
      <c r="I29" s="6"/>
      <c r="J29" s="6"/>
      <c r="K29" s="6">
        <v>30</v>
      </c>
      <c r="L29" s="20" t="s">
        <v>126</v>
      </c>
      <c r="M29" s="15" t="s">
        <v>136</v>
      </c>
    </row>
    <row r="30" spans="1:13" x14ac:dyDescent="0.2">
      <c r="A30" s="1"/>
      <c r="B30" s="43"/>
      <c r="C30" s="46"/>
      <c r="D30" s="47"/>
      <c r="E30" s="3"/>
      <c r="F30" s="9"/>
      <c r="G30" s="5"/>
      <c r="H30" s="9"/>
      <c r="I30" s="9"/>
      <c r="J30" s="9"/>
      <c r="K30" s="9"/>
      <c r="L30" s="14"/>
      <c r="M30" s="14"/>
    </row>
    <row r="31" spans="1:13" s="27" customFormat="1" ht="15" customHeight="1" x14ac:dyDescent="0.2">
      <c r="A31" s="26"/>
      <c r="B31" s="6" t="s">
        <v>68</v>
      </c>
      <c r="C31" s="6" t="s">
        <v>73</v>
      </c>
      <c r="D31" s="13" t="s">
        <v>37</v>
      </c>
      <c r="E31" s="6" t="s">
        <v>80</v>
      </c>
      <c r="F31" s="6">
        <v>30</v>
      </c>
      <c r="G31" s="5">
        <v>20</v>
      </c>
      <c r="H31" s="6"/>
      <c r="I31" s="6"/>
      <c r="J31" s="6"/>
      <c r="K31" s="6">
        <v>30</v>
      </c>
      <c r="L31" s="22" t="s">
        <v>135</v>
      </c>
      <c r="M31" s="15" t="s">
        <v>92</v>
      </c>
    </row>
    <row r="32" spans="1:13" s="27" customFormat="1" ht="25.5" customHeight="1" x14ac:dyDescent="0.2">
      <c r="A32" s="26"/>
      <c r="B32" s="6" t="s">
        <v>69</v>
      </c>
      <c r="C32" s="6" t="s">
        <v>72</v>
      </c>
      <c r="D32" s="15" t="s">
        <v>75</v>
      </c>
      <c r="E32" s="6" t="s">
        <v>79</v>
      </c>
      <c r="F32" s="6">
        <v>0</v>
      </c>
      <c r="G32" s="5">
        <v>0</v>
      </c>
      <c r="H32" s="6"/>
      <c r="I32" s="6" t="s">
        <v>76</v>
      </c>
      <c r="J32" s="6"/>
      <c r="K32" s="6"/>
      <c r="L32" s="22" t="s">
        <v>88</v>
      </c>
      <c r="M32" s="15" t="s">
        <v>92</v>
      </c>
    </row>
    <row r="33" spans="1:13" s="27" customFormat="1" ht="15" customHeight="1" x14ac:dyDescent="0.2">
      <c r="A33" s="26"/>
      <c r="B33" s="6" t="s">
        <v>70</v>
      </c>
      <c r="C33" s="6" t="s">
        <v>71</v>
      </c>
      <c r="D33" s="13" t="s">
        <v>74</v>
      </c>
      <c r="E33" s="6" t="s">
        <v>79</v>
      </c>
      <c r="F33" s="6">
        <v>0</v>
      </c>
      <c r="G33" s="5">
        <v>0</v>
      </c>
      <c r="H33" s="6"/>
      <c r="I33" s="6"/>
      <c r="J33" s="6" t="s">
        <v>76</v>
      </c>
      <c r="K33" s="6"/>
      <c r="L33" s="22" t="s">
        <v>128</v>
      </c>
      <c r="M33" s="15" t="s">
        <v>92</v>
      </c>
    </row>
    <row r="34" spans="1:13" x14ac:dyDescent="0.2">
      <c r="A34" s="1"/>
      <c r="B34" s="29" t="s">
        <v>38</v>
      </c>
      <c r="C34" s="29"/>
      <c r="D34" s="29"/>
      <c r="E34" s="7"/>
      <c r="F34" s="8">
        <f>SUM(F8:F32)</f>
        <v>660</v>
      </c>
      <c r="G34" s="4">
        <v>120</v>
      </c>
      <c r="H34" s="8">
        <v>150</v>
      </c>
      <c r="I34" s="8">
        <v>150</v>
      </c>
      <c r="J34" s="8">
        <v>150</v>
      </c>
      <c r="K34" s="8">
        <v>150</v>
      </c>
    </row>
    <row r="35" spans="1:13" x14ac:dyDescent="0.2">
      <c r="A35" s="1"/>
      <c r="B35" s="29" t="s">
        <v>39</v>
      </c>
      <c r="C35" s="29"/>
      <c r="D35" s="29"/>
      <c r="E35" s="7"/>
      <c r="F35" s="8">
        <f>H35+I35+J35+K35</f>
        <v>14</v>
      </c>
      <c r="G35" s="4"/>
      <c r="H35" s="8">
        <v>5</v>
      </c>
      <c r="I35" s="8">
        <v>4</v>
      </c>
      <c r="J35" s="8">
        <v>3</v>
      </c>
      <c r="K35" s="8">
        <v>2</v>
      </c>
    </row>
    <row r="36" spans="1:13" x14ac:dyDescent="0.2">
      <c r="A36" s="1"/>
      <c r="B36" s="29" t="s">
        <v>40</v>
      </c>
      <c r="C36" s="29"/>
      <c r="D36" s="29"/>
      <c r="E36" s="7"/>
      <c r="F36" s="8">
        <v>3</v>
      </c>
      <c r="G36" s="4"/>
      <c r="H36" s="8" t="s">
        <v>41</v>
      </c>
      <c r="I36" s="8">
        <v>1</v>
      </c>
      <c r="J36" s="8">
        <v>1</v>
      </c>
      <c r="K36" s="8">
        <v>1</v>
      </c>
    </row>
    <row r="37" spans="1:13" x14ac:dyDescent="0.2">
      <c r="A37" s="1"/>
      <c r="B37" s="1"/>
      <c r="C37" s="1"/>
      <c r="D37" s="1"/>
      <c r="E37" s="2"/>
      <c r="F37" s="1"/>
      <c r="G37" s="1"/>
      <c r="H37" s="1"/>
      <c r="I37" s="1"/>
      <c r="J37" s="1"/>
      <c r="K37" s="1"/>
      <c r="L37" s="1"/>
      <c r="M37" s="1"/>
    </row>
    <row r="38" spans="1:13" x14ac:dyDescent="0.2">
      <c r="A38" s="1"/>
      <c r="B38" s="1"/>
      <c r="C38" s="1"/>
      <c r="D38" s="1"/>
      <c r="E38" s="2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30" t="s">
        <v>43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15" x14ac:dyDescent="0.2">
      <c r="A40" s="1"/>
      <c r="B40" s="10" t="s">
        <v>102</v>
      </c>
      <c r="C40" s="10"/>
      <c r="D40" s="1"/>
      <c r="E40" s="2"/>
      <c r="F40" s="1"/>
      <c r="G40" s="1"/>
      <c r="H40" s="1"/>
      <c r="I40" s="1"/>
      <c r="J40" s="1"/>
      <c r="K40" s="1"/>
      <c r="L40" s="1"/>
      <c r="M40" s="1"/>
    </row>
    <row r="41" spans="1:13" ht="15" x14ac:dyDescent="0.2">
      <c r="A41" s="1"/>
      <c r="B41" s="11" t="s">
        <v>103</v>
      </c>
      <c r="C41" s="11"/>
      <c r="D41" s="12"/>
      <c r="E41" s="2"/>
      <c r="F41" s="1"/>
      <c r="G41" s="1"/>
      <c r="H41" s="1"/>
      <c r="I41" s="1"/>
      <c r="J41" s="1"/>
      <c r="K41" s="1"/>
      <c r="L41" s="1"/>
      <c r="M41" s="1"/>
    </row>
  </sheetData>
  <mergeCells count="17">
    <mergeCell ref="B2:M3"/>
    <mergeCell ref="M4:M6"/>
    <mergeCell ref="B7:D7"/>
    <mergeCell ref="B26:D26"/>
    <mergeCell ref="B30:D30"/>
    <mergeCell ref="B4:B6"/>
    <mergeCell ref="L4:L6"/>
    <mergeCell ref="C4:C6"/>
    <mergeCell ref="D4:D6"/>
    <mergeCell ref="E4:E6"/>
    <mergeCell ref="F4:F6"/>
    <mergeCell ref="G4:G6"/>
    <mergeCell ref="H4:K4"/>
    <mergeCell ref="B36:D36"/>
    <mergeCell ref="B39:M39"/>
    <mergeCell ref="B34:D34"/>
    <mergeCell ref="B35:D35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"/>
  <sheetViews>
    <sheetView workbookViewId="0">
      <selection activeCell="B8" sqref="B8"/>
    </sheetView>
  </sheetViews>
  <sheetFormatPr defaultRowHeight="12.75" x14ac:dyDescent="0.2"/>
  <cols>
    <col min="2" max="2" width="122.140625" customWidth="1"/>
  </cols>
  <sheetData>
    <row r="2" spans="2:5" x14ac:dyDescent="0.2">
      <c r="B2" s="57" t="s">
        <v>107</v>
      </c>
      <c r="C2" s="58"/>
      <c r="D2" s="58"/>
    </row>
    <row r="3" spans="2:5" x14ac:dyDescent="0.2">
      <c r="B3" s="17" t="s">
        <v>108</v>
      </c>
      <c r="C3" s="18"/>
      <c r="D3" s="18"/>
      <c r="E3" s="18"/>
    </row>
    <row r="4" spans="2:5" x14ac:dyDescent="0.2">
      <c r="B4" s="19" t="s">
        <v>109</v>
      </c>
      <c r="C4" s="18"/>
      <c r="D4" s="18"/>
      <c r="E4" s="18"/>
    </row>
    <row r="5" spans="2:5" x14ac:dyDescent="0.2">
      <c r="B5" s="19" t="s">
        <v>110</v>
      </c>
      <c r="C5" s="18"/>
      <c r="D5" s="18"/>
      <c r="E5" s="18"/>
    </row>
    <row r="6" spans="2:5" x14ac:dyDescent="0.2">
      <c r="B6" s="19" t="s">
        <v>111</v>
      </c>
      <c r="C6" s="18"/>
      <c r="D6" s="18"/>
      <c r="E6" s="18"/>
    </row>
    <row r="7" spans="2:5" x14ac:dyDescent="0.2">
      <c r="B7" s="19" t="s">
        <v>112</v>
      </c>
      <c r="C7" s="18"/>
      <c r="D7" s="18"/>
      <c r="E7" s="18"/>
    </row>
    <row r="8" spans="2:5" x14ac:dyDescent="0.2">
      <c r="B8" s="19" t="s">
        <v>127</v>
      </c>
      <c r="C8" s="18"/>
      <c r="D8" s="18"/>
      <c r="E8" s="18"/>
    </row>
    <row r="9" spans="2:5" x14ac:dyDescent="0.2">
      <c r="B9" s="19" t="s">
        <v>113</v>
      </c>
      <c r="C9" s="18"/>
      <c r="D9" s="18"/>
      <c r="E9" s="18"/>
    </row>
    <row r="10" spans="2:5" x14ac:dyDescent="0.2">
      <c r="B10" s="19" t="s">
        <v>114</v>
      </c>
      <c r="C10" s="18"/>
      <c r="D10" s="18"/>
      <c r="E10" s="18"/>
    </row>
    <row r="11" spans="2:5" x14ac:dyDescent="0.2">
      <c r="B11" s="19" t="s">
        <v>115</v>
      </c>
      <c r="C11" s="18"/>
      <c r="D11" s="18"/>
      <c r="E11" s="18"/>
    </row>
    <row r="12" spans="2:5" x14ac:dyDescent="0.2">
      <c r="B12" s="19" t="s">
        <v>116</v>
      </c>
      <c r="C12" s="18"/>
      <c r="D12" s="18"/>
      <c r="E12" s="18"/>
    </row>
    <row r="13" spans="2:5" x14ac:dyDescent="0.2">
      <c r="B13" s="17" t="s">
        <v>117</v>
      </c>
      <c r="C13" s="18"/>
      <c r="D13" s="18"/>
      <c r="E13" s="18"/>
    </row>
    <row r="14" spans="2:5" x14ac:dyDescent="0.2">
      <c r="B14" s="19" t="s">
        <v>118</v>
      </c>
      <c r="C14" s="18"/>
      <c r="D14" s="18"/>
      <c r="E14" s="18"/>
    </row>
    <row r="15" spans="2:5" x14ac:dyDescent="0.2">
      <c r="B15" s="19" t="s">
        <v>119</v>
      </c>
      <c r="C15" s="18"/>
      <c r="D15" s="18"/>
      <c r="E15" s="18"/>
    </row>
    <row r="16" spans="2:5" x14ac:dyDescent="0.2">
      <c r="B16" s="19" t="s">
        <v>120</v>
      </c>
      <c r="C16" s="18"/>
      <c r="D16" s="18"/>
      <c r="E16" s="18"/>
    </row>
    <row r="17" spans="2:5" x14ac:dyDescent="0.2">
      <c r="B17" s="19" t="s">
        <v>121</v>
      </c>
      <c r="C17" s="18"/>
      <c r="D17" s="18"/>
      <c r="E17" s="18"/>
    </row>
    <row r="18" spans="2:5" x14ac:dyDescent="0.2">
      <c r="B18" s="19" t="s">
        <v>122</v>
      </c>
      <c r="C18" s="18"/>
      <c r="D18" s="18"/>
      <c r="E18" s="18"/>
    </row>
    <row r="19" spans="2:5" x14ac:dyDescent="0.2">
      <c r="B19" s="19" t="s">
        <v>123</v>
      </c>
      <c r="C19" s="18"/>
      <c r="D19" s="18"/>
      <c r="E19" s="18"/>
    </row>
    <row r="20" spans="2:5" x14ac:dyDescent="0.2">
      <c r="B20" s="59" t="s">
        <v>124</v>
      </c>
      <c r="C20" s="60"/>
      <c r="D20" s="60"/>
      <c r="E20" s="60"/>
    </row>
  </sheetData>
  <mergeCells count="2">
    <mergeCell ref="B2:D2"/>
    <mergeCell ref="B20:E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Operatív tanterv</vt:lpstr>
      <vt:lpstr>Információk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ISZK</dc:creator>
  <cp:lastModifiedBy>Pusztai Péter</cp:lastModifiedBy>
  <cp:lastPrinted>2015-08-04T11:17:38Z</cp:lastPrinted>
  <dcterms:created xsi:type="dcterms:W3CDTF">2014-05-12T07:45:39Z</dcterms:created>
  <dcterms:modified xsi:type="dcterms:W3CDTF">2019-07-04T13:02:57Z</dcterms:modified>
</cp:coreProperties>
</file>